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\Documents\2022\Calendario de Evaluaciones\"/>
    </mc:Choice>
  </mc:AlternateContent>
  <bookViews>
    <workbookView xWindow="0" yWindow="0" windowWidth="28800" windowHeight="12315" activeTab="21"/>
  </bookViews>
  <sheets>
    <sheet name="7A" sheetId="2" r:id="rId1"/>
    <sheet name="7B" sheetId="3" r:id="rId2"/>
    <sheet name="8A" sheetId="4" r:id="rId3"/>
    <sheet name="8B" sheetId="5" r:id="rId4"/>
    <sheet name="1A" sheetId="6" r:id="rId5"/>
    <sheet name="1B" sheetId="7" r:id="rId6"/>
    <sheet name="1C" sheetId="8" r:id="rId7"/>
    <sheet name="1D" sheetId="9" r:id="rId8"/>
    <sheet name="2A" sheetId="10" r:id="rId9"/>
    <sheet name="2B" sheetId="11" r:id="rId10"/>
    <sheet name="2C" sheetId="12" r:id="rId11"/>
    <sheet name="2D" sheetId="13" r:id="rId12"/>
    <sheet name="2E" sheetId="14" r:id="rId13"/>
    <sheet name="3A" sheetId="15" r:id="rId14"/>
    <sheet name="3B" sheetId="16" r:id="rId15"/>
    <sheet name="3C" sheetId="17" r:id="rId16"/>
    <sheet name="3D" sheetId="18" r:id="rId17"/>
    <sheet name="3E" sheetId="19" r:id="rId18"/>
    <sheet name="4A" sheetId="20" r:id="rId19"/>
    <sheet name="4B" sheetId="21" r:id="rId20"/>
    <sheet name="4D" sheetId="22" r:id="rId21"/>
    <sheet name="4E" sheetId="23" r:id="rId22"/>
  </sheets>
  <definedNames>
    <definedName name="_xlnm._FilterDatabase" localSheetId="21" hidden="1">'4E'!$A$1:$H$16</definedName>
  </definedNames>
  <calcPr calcId="152511"/>
</workbook>
</file>

<file path=xl/calcChain.xml><?xml version="1.0" encoding="utf-8"?>
<calcChain xmlns="http://schemas.openxmlformats.org/spreadsheetml/2006/main">
  <c r="E13" i="8" l="1"/>
  <c r="E16" i="4"/>
  <c r="E11" i="9"/>
  <c r="E11" i="8"/>
  <c r="E12" i="7"/>
  <c r="E11" i="6"/>
  <c r="E15" i="5"/>
  <c r="E13" i="4"/>
  <c r="E13" i="3"/>
  <c r="E13" i="2"/>
  <c r="E14" i="15" l="1"/>
  <c r="E11" i="10"/>
  <c r="E11" i="22"/>
  <c r="E4" i="16" l="1"/>
  <c r="V4" i="22"/>
  <c r="V5" i="22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15" i="3"/>
  <c r="V15" i="4"/>
  <c r="V15" i="5"/>
  <c r="V15" i="6"/>
  <c r="V15" i="7"/>
  <c r="V15" i="8"/>
  <c r="V15" i="9"/>
  <c r="V15" i="10"/>
  <c r="V15" i="11"/>
  <c r="V15" i="12"/>
  <c r="V15" i="13"/>
  <c r="V15" i="14"/>
  <c r="V15" i="15"/>
  <c r="V15" i="16"/>
  <c r="V16" i="17"/>
  <c r="V15" i="18"/>
  <c r="V15" i="19"/>
  <c r="V15" i="20"/>
  <c r="V15" i="21"/>
  <c r="V15" i="23"/>
  <c r="V15" i="2"/>
  <c r="V2" i="2"/>
  <c r="V3" i="2"/>
  <c r="V4" i="2"/>
  <c r="V5" i="2"/>
  <c r="V6" i="2"/>
  <c r="V7" i="2"/>
  <c r="V8" i="2"/>
  <c r="V9" i="2"/>
  <c r="V10" i="2"/>
  <c r="V11" i="2"/>
  <c r="V12" i="2"/>
  <c r="V13" i="2"/>
  <c r="V14" i="2"/>
  <c r="V16" i="2"/>
  <c r="V18" i="2"/>
  <c r="V19" i="2"/>
  <c r="V20" i="2"/>
  <c r="V21" i="2"/>
  <c r="V22" i="2"/>
  <c r="V23" i="2"/>
  <c r="V24" i="2"/>
  <c r="V25" i="2"/>
  <c r="V26" i="2"/>
  <c r="V27" i="2"/>
  <c r="V2" i="23"/>
  <c r="V3" i="23"/>
  <c r="V4" i="23"/>
  <c r="V5" i="23"/>
  <c r="V6" i="23"/>
  <c r="V7" i="23"/>
  <c r="V8" i="23"/>
  <c r="V9" i="23"/>
  <c r="V10" i="23"/>
  <c r="V11" i="23"/>
  <c r="V12" i="23"/>
  <c r="V13" i="23"/>
  <c r="V14" i="23"/>
  <c r="V16" i="23"/>
  <c r="V17" i="23"/>
  <c r="V18" i="23"/>
  <c r="V19" i="23"/>
  <c r="V20" i="23"/>
  <c r="V21" i="23"/>
  <c r="V22" i="23"/>
  <c r="V23" i="23"/>
  <c r="V24" i="23"/>
  <c r="V25" i="23"/>
  <c r="V26" i="23"/>
  <c r="V27" i="23"/>
  <c r="V2" i="22"/>
  <c r="V3" i="22"/>
  <c r="V2" i="21"/>
  <c r="V3" i="21"/>
  <c r="V4" i="21"/>
  <c r="V5" i="21"/>
  <c r="V6" i="21"/>
  <c r="V7" i="21"/>
  <c r="V8" i="21"/>
  <c r="V9" i="21"/>
  <c r="V10" i="21"/>
  <c r="V11" i="21"/>
  <c r="V12" i="21"/>
  <c r="V13" i="21"/>
  <c r="V14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" i="20"/>
  <c r="V3" i="20"/>
  <c r="V4" i="20"/>
  <c r="V5" i="20"/>
  <c r="V6" i="20"/>
  <c r="V7" i="20"/>
  <c r="V8" i="20"/>
  <c r="V9" i="20"/>
  <c r="V10" i="20"/>
  <c r="V11" i="20"/>
  <c r="V12" i="20"/>
  <c r="V13" i="20"/>
  <c r="V14" i="20"/>
  <c r="V16" i="20"/>
  <c r="V17" i="20"/>
  <c r="V18" i="20"/>
  <c r="V19" i="20"/>
  <c r="V20" i="20"/>
  <c r="V21" i="20"/>
  <c r="V22" i="20"/>
  <c r="V23" i="20"/>
  <c r="V24" i="20"/>
  <c r="V25" i="20"/>
  <c r="V2" i="19"/>
  <c r="V3" i="19"/>
  <c r="V4" i="19"/>
  <c r="V5" i="19"/>
  <c r="V6" i="19"/>
  <c r="V7" i="19"/>
  <c r="V8" i="19"/>
  <c r="V9" i="19"/>
  <c r="V10" i="19"/>
  <c r="V11" i="19"/>
  <c r="V12" i="19"/>
  <c r="V13" i="19"/>
  <c r="V14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" i="18"/>
  <c r="V3" i="18"/>
  <c r="V4" i="18"/>
  <c r="V5" i="18"/>
  <c r="V6" i="18"/>
  <c r="V7" i="18"/>
  <c r="V8" i="18"/>
  <c r="V9" i="18"/>
  <c r="V10" i="18"/>
  <c r="V11" i="18"/>
  <c r="V12" i="18"/>
  <c r="V13" i="18"/>
  <c r="V14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" i="17"/>
  <c r="V3" i="17"/>
  <c r="V4" i="17"/>
  <c r="V6" i="17"/>
  <c r="V7" i="17"/>
  <c r="V8" i="17"/>
  <c r="V9" i="17"/>
  <c r="V10" i="17"/>
  <c r="V11" i="17"/>
  <c r="V12" i="17"/>
  <c r="V13" i="17"/>
  <c r="V14" i="17"/>
  <c r="V15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" i="16"/>
  <c r="V3" i="16"/>
  <c r="V4" i="16"/>
  <c r="V5" i="16"/>
  <c r="V6" i="16"/>
  <c r="V7" i="16"/>
  <c r="V8" i="16"/>
  <c r="V9" i="16"/>
  <c r="V10" i="16"/>
  <c r="V11" i="16"/>
  <c r="V12" i="16"/>
  <c r="V13" i="16"/>
  <c r="V14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" i="15"/>
  <c r="V3" i="15"/>
  <c r="V4" i="15"/>
  <c r="V5" i="15"/>
  <c r="V6" i="15"/>
  <c r="V7" i="15"/>
  <c r="V8" i="15"/>
  <c r="V9" i="15"/>
  <c r="V10" i="15"/>
  <c r="V11" i="15"/>
  <c r="V12" i="15"/>
  <c r="V13" i="15"/>
  <c r="V14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" i="14"/>
  <c r="V3" i="14"/>
  <c r="V4" i="14"/>
  <c r="V5" i="14"/>
  <c r="V6" i="14"/>
  <c r="V7" i="14"/>
  <c r="V8" i="14"/>
  <c r="V9" i="14"/>
  <c r="V10" i="14"/>
  <c r="V11" i="14"/>
  <c r="V12" i="14"/>
  <c r="V13" i="14"/>
  <c r="V14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" i="13"/>
  <c r="V3" i="13"/>
  <c r="V4" i="13"/>
  <c r="V5" i="13"/>
  <c r="V6" i="13"/>
  <c r="V7" i="13"/>
  <c r="V8" i="13"/>
  <c r="V9" i="13"/>
  <c r="V10" i="13"/>
  <c r="V11" i="13"/>
  <c r="V12" i="13"/>
  <c r="V13" i="13"/>
  <c r="V14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" i="12"/>
  <c r="V3" i="12"/>
  <c r="V4" i="12"/>
  <c r="V5" i="12"/>
  <c r="V6" i="12"/>
  <c r="V7" i="12"/>
  <c r="V8" i="12"/>
  <c r="V9" i="12"/>
  <c r="V10" i="12"/>
  <c r="V11" i="12"/>
  <c r="V12" i="12"/>
  <c r="V13" i="12"/>
  <c r="V14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" i="11"/>
  <c r="V3" i="11"/>
  <c r="V4" i="11"/>
  <c r="V5" i="11"/>
  <c r="V6" i="11"/>
  <c r="V7" i="11"/>
  <c r="V8" i="11"/>
  <c r="V9" i="11"/>
  <c r="V10" i="11"/>
  <c r="V11" i="11"/>
  <c r="V12" i="11"/>
  <c r="V13" i="11"/>
  <c r="V14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" i="10"/>
  <c r="V3" i="10"/>
  <c r="V4" i="10"/>
  <c r="V5" i="10"/>
  <c r="V6" i="10"/>
  <c r="V7" i="10"/>
  <c r="V8" i="10"/>
  <c r="V9" i="10"/>
  <c r="V10" i="10"/>
  <c r="V11" i="10"/>
  <c r="V12" i="10"/>
  <c r="V13" i="10"/>
  <c r="V14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" i="9"/>
  <c r="V3" i="9"/>
  <c r="V4" i="9"/>
  <c r="V5" i="9"/>
  <c r="V6" i="9"/>
  <c r="V7" i="9"/>
  <c r="V8" i="9"/>
  <c r="V9" i="9"/>
  <c r="V10" i="9"/>
  <c r="V11" i="9"/>
  <c r="V12" i="9"/>
  <c r="V13" i="9"/>
  <c r="V14" i="9"/>
  <c r="V17" i="9"/>
  <c r="V18" i="9"/>
  <c r="V19" i="9"/>
  <c r="V21" i="9"/>
  <c r="V22" i="9"/>
  <c r="V23" i="9"/>
  <c r="V24" i="9"/>
  <c r="V25" i="9"/>
  <c r="V26" i="9"/>
  <c r="V27" i="9"/>
  <c r="V2" i="8"/>
  <c r="V3" i="8"/>
  <c r="V4" i="8"/>
  <c r="V5" i="8"/>
  <c r="V6" i="8"/>
  <c r="V7" i="8"/>
  <c r="V8" i="8"/>
  <c r="V9" i="8"/>
  <c r="V10" i="8"/>
  <c r="V11" i="8"/>
  <c r="V12" i="8"/>
  <c r="V13" i="8"/>
  <c r="V14" i="8"/>
  <c r="V17" i="8"/>
  <c r="V18" i="8"/>
  <c r="V19" i="8"/>
  <c r="V21" i="8"/>
  <c r="V22" i="8"/>
  <c r="V23" i="8"/>
  <c r="V24" i="8"/>
  <c r="V25" i="8"/>
  <c r="V26" i="8"/>
  <c r="V27" i="8"/>
  <c r="V2" i="7"/>
  <c r="V3" i="7"/>
  <c r="V4" i="7"/>
  <c r="V5" i="7"/>
  <c r="V6" i="7"/>
  <c r="V7" i="7"/>
  <c r="V8" i="7"/>
  <c r="V9" i="7"/>
  <c r="V10" i="7"/>
  <c r="V11" i="7"/>
  <c r="V12" i="7"/>
  <c r="V13" i="7"/>
  <c r="V14" i="7"/>
  <c r="V17" i="7"/>
  <c r="V18" i="7"/>
  <c r="V19" i="7"/>
  <c r="V21" i="7"/>
  <c r="V22" i="7"/>
  <c r="V23" i="7"/>
  <c r="V24" i="7"/>
  <c r="V25" i="7"/>
  <c r="V26" i="7"/>
  <c r="V27" i="7"/>
  <c r="V2" i="6"/>
  <c r="V3" i="6"/>
  <c r="V4" i="6"/>
  <c r="V5" i="6"/>
  <c r="V6" i="6"/>
  <c r="V7" i="6"/>
  <c r="V8" i="6"/>
  <c r="V9" i="6"/>
  <c r="V10" i="6"/>
  <c r="V11" i="6"/>
  <c r="V12" i="6"/>
  <c r="V13" i="6"/>
  <c r="V14" i="6"/>
  <c r="V17" i="6"/>
  <c r="V18" i="6"/>
  <c r="V19" i="6"/>
  <c r="V20" i="6"/>
  <c r="V21" i="6"/>
  <c r="V22" i="6"/>
  <c r="V23" i="6"/>
  <c r="V24" i="6"/>
  <c r="V25" i="6"/>
  <c r="V26" i="6"/>
  <c r="V27" i="6"/>
  <c r="V2" i="5"/>
  <c r="V3" i="5"/>
  <c r="V4" i="5"/>
  <c r="V5" i="5"/>
  <c r="V6" i="5"/>
  <c r="V7" i="5"/>
  <c r="V8" i="5"/>
  <c r="V9" i="5"/>
  <c r="V10" i="5"/>
  <c r="V11" i="5"/>
  <c r="V12" i="5"/>
  <c r="V13" i="5"/>
  <c r="V14" i="5"/>
  <c r="V16" i="5"/>
  <c r="V18" i="5"/>
  <c r="V19" i="5"/>
  <c r="V20" i="5"/>
  <c r="V21" i="5"/>
  <c r="V22" i="5"/>
  <c r="V23" i="5"/>
  <c r="V24" i="5"/>
  <c r="V25" i="5"/>
  <c r="V26" i="5"/>
  <c r="V27" i="5"/>
  <c r="V2" i="4"/>
  <c r="V3" i="4"/>
  <c r="V4" i="4"/>
  <c r="V5" i="4"/>
  <c r="V6" i="4"/>
  <c r="V7" i="4"/>
  <c r="V8" i="4"/>
  <c r="V9" i="4"/>
  <c r="V10" i="4"/>
  <c r="V11" i="4"/>
  <c r="V12" i="4"/>
  <c r="V13" i="4"/>
  <c r="V14" i="4"/>
  <c r="V16" i="4"/>
  <c r="V17" i="4"/>
  <c r="V18" i="4"/>
  <c r="V19" i="4"/>
  <c r="V20" i="4"/>
  <c r="V21" i="4"/>
  <c r="V22" i="4"/>
  <c r="V23" i="4"/>
  <c r="V24" i="4"/>
  <c r="V25" i="4"/>
  <c r="V26" i="4"/>
  <c r="V27" i="4"/>
  <c r="V2" i="3"/>
  <c r="V3" i="3"/>
  <c r="V4" i="3"/>
  <c r="V5" i="3"/>
  <c r="V6" i="3"/>
  <c r="V7" i="3"/>
  <c r="V8" i="3"/>
  <c r="V9" i="3"/>
  <c r="V10" i="3"/>
  <c r="V11" i="3"/>
  <c r="V12" i="3"/>
  <c r="V13" i="3"/>
  <c r="V14" i="3"/>
  <c r="V17" i="3"/>
  <c r="V18" i="3"/>
  <c r="V19" i="3"/>
  <c r="V20" i="3"/>
  <c r="V22" i="3"/>
  <c r="V23" i="3"/>
  <c r="V24" i="3"/>
  <c r="V25" i="3"/>
  <c r="V26" i="3"/>
  <c r="V27" i="3"/>
  <c r="V28" i="2"/>
  <c r="V29" i="2"/>
  <c r="V31" i="2"/>
  <c r="V32" i="2"/>
  <c r="V33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E15" i="2" s="1"/>
  <c r="V69" i="2"/>
  <c r="V70" i="2"/>
  <c r="V71" i="2"/>
  <c r="V72" i="2"/>
  <c r="V73" i="2"/>
  <c r="V74" i="2"/>
  <c r="V75" i="2"/>
  <c r="V76" i="2"/>
  <c r="E5" i="2" s="1"/>
  <c r="V77" i="2"/>
  <c r="V78" i="2"/>
  <c r="V79" i="2"/>
  <c r="V80" i="2"/>
  <c r="V81" i="2"/>
  <c r="V82" i="2"/>
  <c r="E11" i="2" s="1"/>
  <c r="V83" i="2"/>
  <c r="E12" i="2" s="1"/>
  <c r="V84" i="2"/>
  <c r="E7" i="2" s="1"/>
  <c r="V85" i="2"/>
  <c r="V86" i="2"/>
  <c r="V87" i="2"/>
  <c r="V88" i="2"/>
  <c r="V89" i="2"/>
  <c r="V90" i="2"/>
  <c r="E9" i="2" s="1"/>
  <c r="V91" i="2"/>
  <c r="V92" i="2"/>
  <c r="E6" i="2" s="1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28" i="23"/>
  <c r="V29" i="23"/>
  <c r="V30" i="23"/>
  <c r="V31" i="23"/>
  <c r="V32" i="23"/>
  <c r="V33" i="23"/>
  <c r="V34" i="23"/>
  <c r="V35" i="23"/>
  <c r="V36" i="23"/>
  <c r="V37" i="23"/>
  <c r="V38" i="23"/>
  <c r="V39" i="23"/>
  <c r="V40" i="23"/>
  <c r="V41" i="23"/>
  <c r="V42" i="23"/>
  <c r="V43" i="23"/>
  <c r="V44" i="23"/>
  <c r="V45" i="23"/>
  <c r="V46" i="23"/>
  <c r="V47" i="23"/>
  <c r="V48" i="23"/>
  <c r="V49" i="23"/>
  <c r="V50" i="23"/>
  <c r="V51" i="23"/>
  <c r="V52" i="23"/>
  <c r="V53" i="23"/>
  <c r="V54" i="23"/>
  <c r="V55" i="23"/>
  <c r="V56" i="23"/>
  <c r="V57" i="23"/>
  <c r="V58" i="23"/>
  <c r="V59" i="23"/>
  <c r="V60" i="23"/>
  <c r="V61" i="23"/>
  <c r="V62" i="23"/>
  <c r="V63" i="23"/>
  <c r="V64" i="23"/>
  <c r="V65" i="23"/>
  <c r="V66" i="23"/>
  <c r="E5" i="23" s="1"/>
  <c r="V67" i="23"/>
  <c r="V68" i="23"/>
  <c r="E7" i="23" s="1"/>
  <c r="V69" i="23"/>
  <c r="V70" i="23"/>
  <c r="V71" i="23"/>
  <c r="V72" i="23"/>
  <c r="E8" i="23" s="1"/>
  <c r="V73" i="23"/>
  <c r="V74" i="23"/>
  <c r="V75" i="23"/>
  <c r="V76" i="23"/>
  <c r="V77" i="23"/>
  <c r="V78" i="23"/>
  <c r="V79" i="23"/>
  <c r="V80" i="23"/>
  <c r="E3" i="23" s="1"/>
  <c r="V81" i="23"/>
  <c r="V82" i="23"/>
  <c r="V83" i="23"/>
  <c r="V84" i="23"/>
  <c r="V85" i="23"/>
  <c r="V86" i="23"/>
  <c r="E13" i="23" s="1"/>
  <c r="V87" i="23"/>
  <c r="V88" i="23"/>
  <c r="E15" i="23" s="1"/>
  <c r="V89" i="23"/>
  <c r="V90" i="23"/>
  <c r="V91" i="23"/>
  <c r="V92" i="23"/>
  <c r="V93" i="23"/>
  <c r="V94" i="23"/>
  <c r="E10" i="23" s="1"/>
  <c r="V95" i="23"/>
  <c r="V96" i="23"/>
  <c r="V97" i="23"/>
  <c r="V98" i="23"/>
  <c r="V99" i="23"/>
  <c r="V100" i="23"/>
  <c r="V101" i="23"/>
  <c r="V102" i="23"/>
  <c r="V103" i="23"/>
  <c r="V104" i="23"/>
  <c r="V105" i="23"/>
  <c r="V106" i="23"/>
  <c r="V107" i="23"/>
  <c r="V108" i="23"/>
  <c r="V109" i="23"/>
  <c r="V110" i="23"/>
  <c r="V111" i="23"/>
  <c r="V112" i="23"/>
  <c r="V113" i="23"/>
  <c r="V114" i="23"/>
  <c r="V115" i="23"/>
  <c r="V116" i="23"/>
  <c r="V117" i="23"/>
  <c r="V118" i="23"/>
  <c r="V119" i="23"/>
  <c r="V120" i="23"/>
  <c r="V121" i="23"/>
  <c r="V122" i="23"/>
  <c r="V123" i="23"/>
  <c r="V124" i="23"/>
  <c r="V125" i="23"/>
  <c r="V126" i="23"/>
  <c r="V127" i="23"/>
  <c r="V128" i="23"/>
  <c r="V129" i="23"/>
  <c r="V130" i="23"/>
  <c r="V131" i="23"/>
  <c r="V29" i="22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V59" i="22"/>
  <c r="V60" i="22"/>
  <c r="V61" i="22"/>
  <c r="V62" i="22"/>
  <c r="V63" i="22"/>
  <c r="V64" i="22"/>
  <c r="V65" i="22"/>
  <c r="E4" i="22" s="1"/>
  <c r="V66" i="22"/>
  <c r="V67" i="22"/>
  <c r="V68" i="22"/>
  <c r="V69" i="22"/>
  <c r="V70" i="22"/>
  <c r="V71" i="22"/>
  <c r="E7" i="22" s="1"/>
  <c r="V72" i="22"/>
  <c r="V73" i="22"/>
  <c r="V74" i="22"/>
  <c r="E8" i="22" s="1"/>
  <c r="V75" i="22"/>
  <c r="V76" i="22"/>
  <c r="V77" i="22"/>
  <c r="V78" i="22"/>
  <c r="V79" i="22"/>
  <c r="E10" i="22" s="1"/>
  <c r="V80" i="22"/>
  <c r="E3" i="22" s="1"/>
  <c r="V81" i="22"/>
  <c r="V82" i="22"/>
  <c r="V83" i="22"/>
  <c r="V84" i="22"/>
  <c r="V85" i="22"/>
  <c r="E14" i="22" s="1"/>
  <c r="V86" i="22"/>
  <c r="E15" i="22" s="1"/>
  <c r="V87" i="22"/>
  <c r="E12" i="22" s="1"/>
  <c r="V88" i="22"/>
  <c r="E13" i="22" s="1"/>
  <c r="V89" i="22"/>
  <c r="E5" i="22" s="1"/>
  <c r="V90" i="22"/>
  <c r="V91" i="22"/>
  <c r="V92" i="22"/>
  <c r="E9" i="22" s="1"/>
  <c r="V93" i="22"/>
  <c r="V94" i="22"/>
  <c r="V95" i="22"/>
  <c r="V96" i="22"/>
  <c r="V97" i="22"/>
  <c r="V98" i="22"/>
  <c r="V99" i="22"/>
  <c r="V100" i="22"/>
  <c r="V101" i="22"/>
  <c r="V102" i="22"/>
  <c r="V103" i="22"/>
  <c r="V104" i="22"/>
  <c r="V105" i="22"/>
  <c r="V106" i="22"/>
  <c r="V107" i="22"/>
  <c r="V108" i="22"/>
  <c r="V109" i="22"/>
  <c r="V110" i="22"/>
  <c r="V111" i="22"/>
  <c r="V112" i="22"/>
  <c r="V113" i="22"/>
  <c r="V114" i="22"/>
  <c r="V115" i="22"/>
  <c r="V116" i="22"/>
  <c r="V117" i="22"/>
  <c r="V118" i="22"/>
  <c r="V119" i="22"/>
  <c r="V120" i="22"/>
  <c r="V121" i="22"/>
  <c r="V122" i="22"/>
  <c r="V123" i="22"/>
  <c r="V124" i="22"/>
  <c r="V125" i="22"/>
  <c r="V126" i="22"/>
  <c r="V127" i="22"/>
  <c r="V128" i="22"/>
  <c r="V129" i="22"/>
  <c r="V130" i="22"/>
  <c r="V131" i="22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E9" i="21" s="1"/>
  <c r="V79" i="21"/>
  <c r="V80" i="21"/>
  <c r="V81" i="21"/>
  <c r="V82" i="21"/>
  <c r="E12" i="21" s="1"/>
  <c r="V83" i="21"/>
  <c r="V84" i="21"/>
  <c r="V85" i="21"/>
  <c r="V86" i="21"/>
  <c r="E15" i="21" s="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102" i="21"/>
  <c r="V103" i="21"/>
  <c r="V104" i="21"/>
  <c r="V105" i="21"/>
  <c r="V106" i="21"/>
  <c r="V107" i="21"/>
  <c r="V108" i="21"/>
  <c r="V109" i="21"/>
  <c r="V110" i="21"/>
  <c r="V111" i="21"/>
  <c r="V112" i="21"/>
  <c r="V113" i="21"/>
  <c r="V114" i="21"/>
  <c r="V115" i="21"/>
  <c r="V116" i="21"/>
  <c r="V117" i="21"/>
  <c r="V118" i="21"/>
  <c r="V119" i="21"/>
  <c r="V120" i="21"/>
  <c r="V121" i="21"/>
  <c r="V122" i="21"/>
  <c r="V123" i="21"/>
  <c r="V124" i="21"/>
  <c r="V125" i="21"/>
  <c r="V126" i="21"/>
  <c r="V127" i="21"/>
  <c r="V128" i="21"/>
  <c r="V129" i="21"/>
  <c r="V130" i="21"/>
  <c r="V131" i="21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5" i="20"/>
  <c r="V56" i="20"/>
  <c r="V57" i="20"/>
  <c r="V58" i="20"/>
  <c r="V59" i="20"/>
  <c r="V60" i="20"/>
  <c r="V61" i="20"/>
  <c r="V62" i="20"/>
  <c r="V63" i="20"/>
  <c r="V64" i="20"/>
  <c r="E4" i="20" s="1"/>
  <c r="V65" i="20"/>
  <c r="V66" i="20"/>
  <c r="V67" i="20"/>
  <c r="V68" i="20"/>
  <c r="V69" i="20"/>
  <c r="V70" i="20"/>
  <c r="V71" i="20"/>
  <c r="E13" i="20" s="1"/>
  <c r="V72" i="20"/>
  <c r="V73" i="20"/>
  <c r="V74" i="20"/>
  <c r="V75" i="20"/>
  <c r="V76" i="20"/>
  <c r="E8" i="20" s="1"/>
  <c r="V77" i="20"/>
  <c r="V78" i="20"/>
  <c r="V79" i="20"/>
  <c r="E3" i="20" s="1"/>
  <c r="V80" i="20"/>
  <c r="V81" i="20"/>
  <c r="V82" i="20"/>
  <c r="V83" i="20"/>
  <c r="E17" i="20" s="1"/>
  <c r="V84" i="20"/>
  <c r="V85" i="20"/>
  <c r="V86" i="20"/>
  <c r="V87" i="20"/>
  <c r="V88" i="20"/>
  <c r="V89" i="20"/>
  <c r="V90" i="20"/>
  <c r="E10" i="20" s="1"/>
  <c r="V91" i="20"/>
  <c r="V92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105" i="20"/>
  <c r="V106" i="20"/>
  <c r="V107" i="20"/>
  <c r="V108" i="20"/>
  <c r="V109" i="20"/>
  <c r="V110" i="20"/>
  <c r="V111" i="20"/>
  <c r="V112" i="20"/>
  <c r="V113" i="20"/>
  <c r="V114" i="20"/>
  <c r="V115" i="20"/>
  <c r="V116" i="20"/>
  <c r="V117" i="20"/>
  <c r="V118" i="20"/>
  <c r="V119" i="20"/>
  <c r="V120" i="20"/>
  <c r="V121" i="20"/>
  <c r="V122" i="20"/>
  <c r="V123" i="20"/>
  <c r="V124" i="20"/>
  <c r="V125" i="20"/>
  <c r="V126" i="20"/>
  <c r="V127" i="20"/>
  <c r="V128" i="20"/>
  <c r="V129" i="20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E6" i="19" s="1"/>
  <c r="V65" i="19"/>
  <c r="E17" i="19" s="1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E10" i="19" s="1"/>
  <c r="V79" i="19"/>
  <c r="V80" i="19"/>
  <c r="V81" i="19"/>
  <c r="V82" i="19"/>
  <c r="V83" i="19"/>
  <c r="V84" i="19"/>
  <c r="V85" i="19"/>
  <c r="V86" i="19"/>
  <c r="V87" i="19"/>
  <c r="E18" i="19" s="1"/>
  <c r="V88" i="19"/>
  <c r="V89" i="19"/>
  <c r="V90" i="19"/>
  <c r="V91" i="19"/>
  <c r="V92" i="19"/>
  <c r="V93" i="19"/>
  <c r="V94" i="19"/>
  <c r="V95" i="19"/>
  <c r="V96" i="19"/>
  <c r="V97" i="19"/>
  <c r="V98" i="19"/>
  <c r="V99" i="19"/>
  <c r="V100" i="19"/>
  <c r="V101" i="19"/>
  <c r="V102" i="19"/>
  <c r="V103" i="19"/>
  <c r="V104" i="19"/>
  <c r="V105" i="19"/>
  <c r="V106" i="19"/>
  <c r="V107" i="19"/>
  <c r="V108" i="19"/>
  <c r="V109" i="19"/>
  <c r="V110" i="19"/>
  <c r="V111" i="19"/>
  <c r="V112" i="19"/>
  <c r="V113" i="19"/>
  <c r="V114" i="19"/>
  <c r="V115" i="19"/>
  <c r="V116" i="19"/>
  <c r="V117" i="19"/>
  <c r="V118" i="19"/>
  <c r="V119" i="19"/>
  <c r="V120" i="19"/>
  <c r="V121" i="19"/>
  <c r="V122" i="19"/>
  <c r="V123" i="19"/>
  <c r="V124" i="19"/>
  <c r="V125" i="19"/>
  <c r="V126" i="19"/>
  <c r="V127" i="19"/>
  <c r="V128" i="19"/>
  <c r="V129" i="19"/>
  <c r="V130" i="19"/>
  <c r="V131" i="19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V69" i="18"/>
  <c r="V70" i="18"/>
  <c r="V71" i="18"/>
  <c r="V72" i="18"/>
  <c r="V73" i="18"/>
  <c r="V74" i="18"/>
  <c r="V75" i="18"/>
  <c r="V76" i="18"/>
  <c r="V77" i="18"/>
  <c r="V78" i="18"/>
  <c r="V79" i="18"/>
  <c r="E10" i="18" s="1"/>
  <c r="V80" i="18"/>
  <c r="E15" i="18" s="1"/>
  <c r="V81" i="18"/>
  <c r="V82" i="18"/>
  <c r="V83" i="18"/>
  <c r="V84" i="18"/>
  <c r="V85" i="18"/>
  <c r="E16" i="18" s="1"/>
  <c r="V86" i="18"/>
  <c r="V87" i="18"/>
  <c r="V88" i="18"/>
  <c r="V89" i="18"/>
  <c r="V90" i="18"/>
  <c r="V91" i="18"/>
  <c r="V92" i="18"/>
  <c r="E17" i="18" s="1"/>
  <c r="V93" i="18"/>
  <c r="V94" i="18"/>
  <c r="V95" i="18"/>
  <c r="V96" i="18"/>
  <c r="V97" i="18"/>
  <c r="V98" i="18"/>
  <c r="V99" i="18"/>
  <c r="V100" i="18"/>
  <c r="V101" i="18"/>
  <c r="V102" i="18"/>
  <c r="V103" i="18"/>
  <c r="V104" i="18"/>
  <c r="V105" i="18"/>
  <c r="V106" i="18"/>
  <c r="V107" i="18"/>
  <c r="V108" i="18"/>
  <c r="V109" i="18"/>
  <c r="V110" i="18"/>
  <c r="V111" i="18"/>
  <c r="V112" i="18"/>
  <c r="V113" i="18"/>
  <c r="V114" i="18"/>
  <c r="V115" i="18"/>
  <c r="V116" i="18"/>
  <c r="V117" i="18"/>
  <c r="V118" i="18"/>
  <c r="V119" i="18"/>
  <c r="V120" i="18"/>
  <c r="V121" i="18"/>
  <c r="V122" i="18"/>
  <c r="V123" i="18"/>
  <c r="V124" i="18"/>
  <c r="V125" i="18"/>
  <c r="V126" i="18"/>
  <c r="V127" i="18"/>
  <c r="V128" i="18"/>
  <c r="V129" i="18"/>
  <c r="V130" i="18"/>
  <c r="V131" i="18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E5" i="17" s="1"/>
  <c r="V69" i="17"/>
  <c r="V70" i="17"/>
  <c r="V71" i="17"/>
  <c r="V72" i="17"/>
  <c r="V73" i="17"/>
  <c r="V74" i="17"/>
  <c r="V75" i="17"/>
  <c r="V76" i="17"/>
  <c r="E17" i="17" s="1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E11" i="17" s="1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E7" i="16" s="1"/>
  <c r="V65" i="16"/>
  <c r="E5" i="16" s="1"/>
  <c r="V66" i="16"/>
  <c r="V67" i="16"/>
  <c r="V68" i="16"/>
  <c r="V69" i="16"/>
  <c r="V70" i="16"/>
  <c r="V71" i="16"/>
  <c r="V72" i="16"/>
  <c r="V73" i="16"/>
  <c r="E13" i="16" s="1"/>
  <c r="V74" i="16"/>
  <c r="V75" i="16"/>
  <c r="E9" i="16" s="1"/>
  <c r="V76" i="16"/>
  <c r="V77" i="16"/>
  <c r="V78" i="16"/>
  <c r="V79" i="16"/>
  <c r="V80" i="16"/>
  <c r="E8" i="16" s="1"/>
  <c r="V81" i="16"/>
  <c r="E10" i="16" s="1"/>
  <c r="V82" i="16"/>
  <c r="V83" i="16"/>
  <c r="V84" i="16"/>
  <c r="V85" i="16"/>
  <c r="E6" i="16" s="1"/>
  <c r="V86" i="16"/>
  <c r="V87" i="16"/>
  <c r="V88" i="16"/>
  <c r="V89" i="16"/>
  <c r="E3" i="16" s="1"/>
  <c r="V90" i="16"/>
  <c r="V91" i="16"/>
  <c r="V92" i="16"/>
  <c r="V93" i="16"/>
  <c r="E11" i="16" s="1"/>
  <c r="V94" i="16"/>
  <c r="V95" i="16"/>
  <c r="V96" i="16"/>
  <c r="V97" i="16"/>
  <c r="V98" i="16"/>
  <c r="V99" i="16"/>
  <c r="V100" i="16"/>
  <c r="V101" i="16"/>
  <c r="V102" i="16"/>
  <c r="V103" i="16"/>
  <c r="V104" i="16"/>
  <c r="V105" i="16"/>
  <c r="V106" i="16"/>
  <c r="V107" i="16"/>
  <c r="V108" i="16"/>
  <c r="V109" i="16"/>
  <c r="V110" i="16"/>
  <c r="V111" i="16"/>
  <c r="V112" i="16"/>
  <c r="V113" i="16"/>
  <c r="V114" i="16"/>
  <c r="V115" i="16"/>
  <c r="V116" i="16"/>
  <c r="V117" i="16"/>
  <c r="V118" i="16"/>
  <c r="V119" i="16"/>
  <c r="V120" i="16"/>
  <c r="V121" i="16"/>
  <c r="V122" i="16"/>
  <c r="V123" i="16"/>
  <c r="V124" i="16"/>
  <c r="V125" i="16"/>
  <c r="V126" i="16"/>
  <c r="V127" i="16"/>
  <c r="V128" i="16"/>
  <c r="V129" i="16"/>
  <c r="V130" i="16"/>
  <c r="V131" i="16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E4" i="15" s="1"/>
  <c r="V66" i="15"/>
  <c r="V67" i="15"/>
  <c r="E5" i="15" s="1"/>
  <c r="V68" i="15"/>
  <c r="V69" i="15"/>
  <c r="V70" i="15"/>
  <c r="V71" i="15"/>
  <c r="V72" i="15"/>
  <c r="V73" i="15"/>
  <c r="E15" i="15" s="1"/>
  <c r="V74" i="15"/>
  <c r="V75" i="15"/>
  <c r="V76" i="15"/>
  <c r="V77" i="15"/>
  <c r="V78" i="15"/>
  <c r="V79" i="15"/>
  <c r="E12" i="15" s="1"/>
  <c r="V80" i="15"/>
  <c r="V81" i="15"/>
  <c r="E8" i="15" s="1"/>
  <c r="V82" i="15"/>
  <c r="V83" i="15"/>
  <c r="V84" i="15"/>
  <c r="V85" i="15"/>
  <c r="V86" i="15"/>
  <c r="V87" i="15"/>
  <c r="V88" i="15"/>
  <c r="V89" i="15"/>
  <c r="V90" i="15"/>
  <c r="V91" i="15"/>
  <c r="V92" i="15"/>
  <c r="E11" i="15" s="1"/>
  <c r="V93" i="15"/>
  <c r="V94" i="15"/>
  <c r="V95" i="15"/>
  <c r="V96" i="15"/>
  <c r="V97" i="15"/>
  <c r="V98" i="15"/>
  <c r="V99" i="15"/>
  <c r="V100" i="15"/>
  <c r="V101" i="15"/>
  <c r="V102" i="15"/>
  <c r="V103" i="15"/>
  <c r="V104" i="15"/>
  <c r="V105" i="15"/>
  <c r="V106" i="15"/>
  <c r="V107" i="15"/>
  <c r="V108" i="15"/>
  <c r="V109" i="15"/>
  <c r="V110" i="15"/>
  <c r="V111" i="15"/>
  <c r="V112" i="15"/>
  <c r="V113" i="15"/>
  <c r="V114" i="15"/>
  <c r="V115" i="15"/>
  <c r="V116" i="15"/>
  <c r="V117" i="15"/>
  <c r="V118" i="15"/>
  <c r="V119" i="15"/>
  <c r="V120" i="15"/>
  <c r="V121" i="15"/>
  <c r="V122" i="15"/>
  <c r="V123" i="15"/>
  <c r="V124" i="15"/>
  <c r="V125" i="15"/>
  <c r="V126" i="15"/>
  <c r="V127" i="15"/>
  <c r="V128" i="15"/>
  <c r="V129" i="15"/>
  <c r="V130" i="15"/>
  <c r="V131" i="15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V66" i="14"/>
  <c r="V67" i="14"/>
  <c r="V68" i="14"/>
  <c r="V69" i="14"/>
  <c r="V70" i="14"/>
  <c r="V71" i="14"/>
  <c r="V72" i="14"/>
  <c r="V73" i="14"/>
  <c r="V74" i="14"/>
  <c r="V75" i="14"/>
  <c r="V76" i="14"/>
  <c r="V77" i="14"/>
  <c r="V78" i="14"/>
  <c r="V79" i="14"/>
  <c r="V80" i="14"/>
  <c r="V81" i="14"/>
  <c r="V82" i="14"/>
  <c r="V83" i="14"/>
  <c r="V84" i="14"/>
  <c r="V85" i="14"/>
  <c r="V86" i="14"/>
  <c r="V87" i="14"/>
  <c r="E13" i="14" s="1"/>
  <c r="V88" i="14"/>
  <c r="V89" i="14"/>
  <c r="V90" i="14"/>
  <c r="V91" i="14"/>
  <c r="V92" i="14"/>
  <c r="V93" i="14"/>
  <c r="E9" i="14" s="1"/>
  <c r="V94" i="14"/>
  <c r="V95" i="14"/>
  <c r="V96" i="14"/>
  <c r="V97" i="14"/>
  <c r="V98" i="14"/>
  <c r="V99" i="14"/>
  <c r="V100" i="14"/>
  <c r="V101" i="14"/>
  <c r="V102" i="14"/>
  <c r="V103" i="14"/>
  <c r="V104" i="14"/>
  <c r="V105" i="14"/>
  <c r="V106" i="14"/>
  <c r="V107" i="14"/>
  <c r="V108" i="14"/>
  <c r="V109" i="14"/>
  <c r="V110" i="14"/>
  <c r="V111" i="14"/>
  <c r="V112" i="14"/>
  <c r="V113" i="14"/>
  <c r="V114" i="14"/>
  <c r="V115" i="14"/>
  <c r="V116" i="14"/>
  <c r="V117" i="14"/>
  <c r="V118" i="14"/>
  <c r="V119" i="14"/>
  <c r="V120" i="14"/>
  <c r="V121" i="14"/>
  <c r="V122" i="14"/>
  <c r="V123" i="14"/>
  <c r="V124" i="14"/>
  <c r="V125" i="14"/>
  <c r="V126" i="14"/>
  <c r="V127" i="14"/>
  <c r="V128" i="14"/>
  <c r="V129" i="14"/>
  <c r="V130" i="14"/>
  <c r="V131" i="14"/>
  <c r="V28" i="13"/>
  <c r="V29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V51" i="13"/>
  <c r="V52" i="13"/>
  <c r="V53" i="13"/>
  <c r="V54" i="13"/>
  <c r="V55" i="13"/>
  <c r="V56" i="13"/>
  <c r="V57" i="13"/>
  <c r="V58" i="13"/>
  <c r="V59" i="13"/>
  <c r="V60" i="13"/>
  <c r="V61" i="13"/>
  <c r="V62" i="13"/>
  <c r="V63" i="13"/>
  <c r="V64" i="13"/>
  <c r="V65" i="13"/>
  <c r="V66" i="13"/>
  <c r="V67" i="13"/>
  <c r="V68" i="13"/>
  <c r="V69" i="13"/>
  <c r="V70" i="13"/>
  <c r="V71" i="13"/>
  <c r="V72" i="13"/>
  <c r="V73" i="13"/>
  <c r="V74" i="13"/>
  <c r="E3" i="13" s="1"/>
  <c r="V75" i="13"/>
  <c r="V76" i="13"/>
  <c r="V77" i="13"/>
  <c r="V78" i="13"/>
  <c r="V79" i="13"/>
  <c r="V80" i="13"/>
  <c r="V81" i="13"/>
  <c r="V82" i="13"/>
  <c r="E6" i="13" s="1"/>
  <c r="V83" i="13"/>
  <c r="V84" i="13"/>
  <c r="V85" i="13"/>
  <c r="E10" i="13" s="1"/>
  <c r="V86" i="13"/>
  <c r="V87" i="13"/>
  <c r="V88" i="13"/>
  <c r="V89" i="13"/>
  <c r="V90" i="13"/>
  <c r="V91" i="13"/>
  <c r="V92" i="13"/>
  <c r="V93" i="13"/>
  <c r="E9" i="13" s="1"/>
  <c r="V94" i="13"/>
  <c r="V95" i="13"/>
  <c r="V96" i="13"/>
  <c r="V97" i="13"/>
  <c r="V98" i="13"/>
  <c r="V99" i="13"/>
  <c r="V100" i="13"/>
  <c r="V101" i="13"/>
  <c r="V102" i="13"/>
  <c r="V103" i="13"/>
  <c r="V104" i="13"/>
  <c r="V105" i="13"/>
  <c r="V106" i="13"/>
  <c r="V107" i="13"/>
  <c r="V108" i="13"/>
  <c r="V109" i="13"/>
  <c r="V110" i="13"/>
  <c r="V111" i="13"/>
  <c r="V112" i="13"/>
  <c r="V113" i="13"/>
  <c r="V114" i="13"/>
  <c r="V115" i="13"/>
  <c r="V116" i="13"/>
  <c r="V117" i="13"/>
  <c r="V118" i="13"/>
  <c r="V119" i="13"/>
  <c r="V120" i="13"/>
  <c r="V121" i="13"/>
  <c r="V122" i="13"/>
  <c r="V123" i="13"/>
  <c r="V124" i="13"/>
  <c r="V125" i="13"/>
  <c r="V126" i="13"/>
  <c r="V127" i="13"/>
  <c r="V128" i="13"/>
  <c r="V129" i="13"/>
  <c r="V130" i="13"/>
  <c r="V131" i="13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E4" i="12" s="1"/>
  <c r="V82" i="12"/>
  <c r="V83" i="12"/>
  <c r="V84" i="12"/>
  <c r="V85" i="12"/>
  <c r="V86" i="12"/>
  <c r="V87" i="12"/>
  <c r="V88" i="12"/>
  <c r="E12" i="12" s="1"/>
  <c r="V89" i="12"/>
  <c r="E14" i="12" s="1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E8" i="11" s="1"/>
  <c r="V74" i="11"/>
  <c r="V75" i="11"/>
  <c r="V76" i="11"/>
  <c r="V77" i="11"/>
  <c r="V78" i="11"/>
  <c r="V79" i="11"/>
  <c r="E13" i="11" s="1"/>
  <c r="V80" i="11"/>
  <c r="V81" i="11"/>
  <c r="E7" i="11" s="1"/>
  <c r="V82" i="11"/>
  <c r="V83" i="11"/>
  <c r="V84" i="11"/>
  <c r="V85" i="11"/>
  <c r="E12" i="11" s="1"/>
  <c r="V86" i="11"/>
  <c r="V87" i="11"/>
  <c r="E11" i="11" s="1"/>
  <c r="V88" i="11"/>
  <c r="V89" i="11"/>
  <c r="E14" i="11" s="1"/>
  <c r="V90" i="11"/>
  <c r="V91" i="11"/>
  <c r="V92" i="11"/>
  <c r="V93" i="11"/>
  <c r="V94" i="11"/>
  <c r="V95" i="11"/>
  <c r="V96" i="11"/>
  <c r="V97" i="11"/>
  <c r="V98" i="11"/>
  <c r="V99" i="11"/>
  <c r="V100" i="11"/>
  <c r="V101" i="11"/>
  <c r="V102" i="11"/>
  <c r="V103" i="11"/>
  <c r="V104" i="11"/>
  <c r="V105" i="11"/>
  <c r="V106" i="11"/>
  <c r="V107" i="11"/>
  <c r="V108" i="11"/>
  <c r="V109" i="11"/>
  <c r="V110" i="11"/>
  <c r="V111" i="11"/>
  <c r="V112" i="11"/>
  <c r="V113" i="11"/>
  <c r="V114" i="11"/>
  <c r="V115" i="11"/>
  <c r="V116" i="11"/>
  <c r="V117" i="11"/>
  <c r="V118" i="11"/>
  <c r="V119" i="11"/>
  <c r="V120" i="11"/>
  <c r="V121" i="11"/>
  <c r="V122" i="11"/>
  <c r="V123" i="11"/>
  <c r="V124" i="11"/>
  <c r="V125" i="11"/>
  <c r="V126" i="11"/>
  <c r="V127" i="11"/>
  <c r="V128" i="11"/>
  <c r="V129" i="11"/>
  <c r="V130" i="11"/>
  <c r="V131" i="11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E8" i="10" s="1"/>
  <c r="V71" i="10"/>
  <c r="V72" i="10"/>
  <c r="E3" i="10" s="1"/>
  <c r="V73" i="10"/>
  <c r="V74" i="10"/>
  <c r="V75" i="10"/>
  <c r="V76" i="10"/>
  <c r="V77" i="10"/>
  <c r="V78" i="10"/>
  <c r="V79" i="10"/>
  <c r="V80" i="10"/>
  <c r="E6" i="10" s="1"/>
  <c r="V81" i="10"/>
  <c r="V82" i="10"/>
  <c r="V83" i="10"/>
  <c r="V84" i="10"/>
  <c r="E15" i="10" s="1"/>
  <c r="V85" i="10"/>
  <c r="E12" i="10" s="1"/>
  <c r="V86" i="10"/>
  <c r="E14" i="10" s="1"/>
  <c r="V87" i="10"/>
  <c r="V88" i="10"/>
  <c r="V89" i="10"/>
  <c r="V90" i="10"/>
  <c r="V91" i="10"/>
  <c r="E9" i="10" s="1"/>
  <c r="V92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28" i="9"/>
  <c r="V29" i="9"/>
  <c r="V30" i="9"/>
  <c r="V31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E7" i="9" s="1"/>
  <c r="V82" i="9"/>
  <c r="V83" i="9"/>
  <c r="E8" i="9" s="1"/>
  <c r="V84" i="9"/>
  <c r="V85" i="9"/>
  <c r="V86" i="9"/>
  <c r="V87" i="9"/>
  <c r="V88" i="9"/>
  <c r="E13" i="9" s="1"/>
  <c r="V89" i="9"/>
  <c r="E10" i="9" s="1"/>
  <c r="V90" i="9"/>
  <c r="V91" i="9"/>
  <c r="E12" i="9" s="1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28" i="8"/>
  <c r="V29" i="8"/>
  <c r="V30" i="8"/>
  <c r="V31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E14" i="8" s="1"/>
  <c r="V68" i="8"/>
  <c r="V69" i="8"/>
  <c r="E4" i="8" s="1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E7" i="8" s="1"/>
  <c r="V84" i="8"/>
  <c r="V85" i="8"/>
  <c r="V86" i="8"/>
  <c r="V87" i="8"/>
  <c r="V88" i="8"/>
  <c r="V89" i="8"/>
  <c r="V90" i="8"/>
  <c r="V91" i="8"/>
  <c r="E6" i="8" s="1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28" i="7"/>
  <c r="V29" i="7"/>
  <c r="V30" i="7"/>
  <c r="V32" i="7"/>
  <c r="V33" i="7"/>
  <c r="V34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E8" i="7" s="1"/>
  <c r="V85" i="7"/>
  <c r="V86" i="7"/>
  <c r="V87" i="7"/>
  <c r="V88" i="7"/>
  <c r="V89" i="7"/>
  <c r="V90" i="7"/>
  <c r="V91" i="7"/>
  <c r="V92" i="7"/>
  <c r="V93" i="7"/>
  <c r="V94" i="7"/>
  <c r="V95" i="7"/>
  <c r="V96" i="7"/>
  <c r="E13" i="7" s="1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28" i="6"/>
  <c r="V29" i="6"/>
  <c r="V30" i="6"/>
  <c r="V31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E14" i="6" s="1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E7" i="6" s="1"/>
  <c r="V83" i="6"/>
  <c r="E8" i="6" s="1"/>
  <c r="V84" i="6"/>
  <c r="V85" i="6"/>
  <c r="V86" i="6"/>
  <c r="V87" i="6"/>
  <c r="V88" i="6"/>
  <c r="V89" i="6"/>
  <c r="V90" i="6"/>
  <c r="E15" i="6" s="1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E10" i="6" s="1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28" i="5"/>
  <c r="V30" i="5"/>
  <c r="V31" i="5"/>
  <c r="V32" i="5"/>
  <c r="V34" i="5"/>
  <c r="V37" i="5"/>
  <c r="V38" i="5"/>
  <c r="V39" i="5"/>
  <c r="V40" i="5"/>
  <c r="V41" i="5"/>
  <c r="V42" i="5"/>
  <c r="V43" i="5"/>
  <c r="V44" i="5"/>
  <c r="V45" i="5"/>
  <c r="V47" i="5"/>
  <c r="V48" i="5"/>
  <c r="V49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E7" i="5" s="1"/>
  <c r="V87" i="5"/>
  <c r="E13" i="5" s="1"/>
  <c r="V88" i="5"/>
  <c r="V89" i="5"/>
  <c r="V90" i="5"/>
  <c r="V91" i="5"/>
  <c r="V92" i="5"/>
  <c r="V93" i="5"/>
  <c r="V94" i="5"/>
  <c r="E12" i="5" s="1"/>
  <c r="V95" i="5"/>
  <c r="E6" i="5" s="1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29" i="4"/>
  <c r="V30" i="4"/>
  <c r="V31" i="4"/>
  <c r="V33" i="4"/>
  <c r="V34" i="4"/>
  <c r="V35" i="4"/>
  <c r="V36" i="4"/>
  <c r="V37" i="4"/>
  <c r="V38" i="4"/>
  <c r="V39" i="4"/>
  <c r="V40" i="4"/>
  <c r="V41" i="4"/>
  <c r="V42" i="4"/>
  <c r="V44" i="4"/>
  <c r="V45" i="4"/>
  <c r="V46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E5" i="4" s="1"/>
  <c r="V86" i="4"/>
  <c r="V87" i="4"/>
  <c r="V88" i="4"/>
  <c r="V89" i="4"/>
  <c r="V90" i="4"/>
  <c r="E12" i="4" s="1"/>
  <c r="V91" i="4"/>
  <c r="E14" i="4" s="1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28" i="3"/>
  <c r="V29" i="3"/>
  <c r="V30" i="3"/>
  <c r="V32" i="3"/>
  <c r="V33" i="3"/>
  <c r="V34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E11" i="3" s="1"/>
  <c r="V85" i="3"/>
  <c r="V86" i="3"/>
  <c r="V87" i="3"/>
  <c r="V88" i="3"/>
  <c r="V89" i="3"/>
  <c r="V90" i="3"/>
  <c r="V91" i="3"/>
  <c r="V92" i="3"/>
  <c r="E14" i="3" s="1"/>
  <c r="V93" i="3"/>
  <c r="V94" i="3"/>
  <c r="V95" i="3"/>
  <c r="V96" i="3"/>
  <c r="V97" i="3"/>
  <c r="E6" i="3" s="1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E6" i="23"/>
  <c r="E14" i="23"/>
  <c r="E9" i="23"/>
  <c r="E11" i="23"/>
  <c r="E10" i="21"/>
  <c r="E18" i="21"/>
  <c r="E16" i="21"/>
  <c r="E8" i="21"/>
  <c r="E7" i="21"/>
  <c r="E13" i="21"/>
  <c r="E11" i="21"/>
  <c r="E5" i="21"/>
  <c r="E4" i="21"/>
  <c r="E7" i="20"/>
  <c r="E15" i="20"/>
  <c r="E12" i="20"/>
  <c r="E6" i="20"/>
  <c r="E15" i="19"/>
  <c r="E14" i="19"/>
  <c r="E13" i="19"/>
  <c r="E12" i="19"/>
  <c r="E9" i="19"/>
  <c r="E5" i="19"/>
  <c r="E4" i="19"/>
  <c r="E3" i="18"/>
  <c r="E13" i="18"/>
  <c r="E14" i="18"/>
  <c r="E6" i="18"/>
  <c r="E4" i="18"/>
  <c r="E11" i="18"/>
  <c r="E9" i="18"/>
  <c r="E5" i="18"/>
  <c r="E16" i="17"/>
  <c r="E12" i="17"/>
  <c r="E13" i="17"/>
  <c r="E9" i="17"/>
  <c r="E3" i="17"/>
  <c r="E18" i="17"/>
  <c r="E10" i="17"/>
  <c r="E7" i="17"/>
  <c r="E6" i="17"/>
  <c r="E16" i="16"/>
  <c r="E12" i="16"/>
  <c r="E18" i="16"/>
  <c r="E17" i="16"/>
  <c r="E14" i="16"/>
  <c r="E17" i="15"/>
  <c r="E9" i="15"/>
  <c r="E16" i="15"/>
  <c r="E7" i="15"/>
  <c r="E13" i="15"/>
  <c r="E15" i="14"/>
  <c r="E6" i="14"/>
  <c r="E7" i="14"/>
  <c r="E8" i="14"/>
  <c r="E14" i="14"/>
  <c r="E11" i="14"/>
  <c r="E10" i="14"/>
  <c r="E5" i="14"/>
  <c r="E4" i="14"/>
  <c r="E12" i="13"/>
  <c r="E4" i="13"/>
  <c r="E7" i="13"/>
  <c r="E8" i="13"/>
  <c r="E11" i="13"/>
  <c r="E5" i="13"/>
  <c r="E9" i="12"/>
  <c r="E15" i="12"/>
  <c r="E10" i="12"/>
  <c r="E7" i="12"/>
  <c r="E3" i="12"/>
  <c r="E8" i="12"/>
  <c r="E13" i="12"/>
  <c r="E11" i="12"/>
  <c r="E9" i="11"/>
  <c r="E4" i="11"/>
  <c r="E3" i="11"/>
  <c r="E10" i="11"/>
  <c r="E7" i="10"/>
  <c r="E5" i="10"/>
  <c r="E4" i="10"/>
  <c r="E9" i="9"/>
  <c r="E6" i="9"/>
  <c r="E5" i="9"/>
  <c r="E4" i="9"/>
  <c r="E14" i="9"/>
  <c r="E12" i="8"/>
  <c r="E15" i="8"/>
  <c r="E8" i="8"/>
  <c r="E9" i="8"/>
  <c r="E3" i="8"/>
  <c r="E10" i="7"/>
  <c r="E11" i="7"/>
  <c r="E7" i="7"/>
  <c r="E15" i="7"/>
  <c r="E6" i="7"/>
  <c r="E4" i="7"/>
  <c r="E3" i="7"/>
  <c r="E13" i="6"/>
  <c r="E12" i="6"/>
  <c r="E9" i="6"/>
  <c r="E4" i="6"/>
  <c r="E3" i="6"/>
  <c r="E14" i="5"/>
  <c r="E5" i="5"/>
  <c r="E18" i="5"/>
  <c r="E17" i="5"/>
  <c r="E16" i="5"/>
  <c r="E4" i="5"/>
  <c r="E11" i="4"/>
  <c r="E15" i="4"/>
  <c r="E7" i="4"/>
  <c r="E6" i="4"/>
  <c r="E4" i="4"/>
  <c r="E9" i="3"/>
  <c r="E7" i="3"/>
  <c r="E15" i="3"/>
  <c r="E16" i="3"/>
  <c r="E12" i="3"/>
  <c r="E10" i="3"/>
  <c r="E5" i="3"/>
  <c r="E4" i="3"/>
  <c r="E10" i="2"/>
  <c r="E16" i="2"/>
  <c r="E14" i="2"/>
  <c r="E4" i="2"/>
  <c r="E6" i="22" l="1"/>
  <c r="E10" i="10"/>
  <c r="E19" i="16"/>
  <c r="E15" i="9"/>
  <c r="E4" i="23"/>
  <c r="E9" i="5"/>
  <c r="E3" i="9"/>
  <c r="E9" i="4"/>
  <c r="E11" i="20"/>
  <c r="E12" i="14"/>
  <c r="E5" i="20"/>
  <c r="E7" i="18"/>
  <c r="E5" i="12"/>
  <c r="E8" i="18"/>
  <c r="E12" i="18"/>
  <c r="E7" i="19"/>
  <c r="E10" i="4"/>
  <c r="E3" i="14"/>
  <c r="E4" i="17"/>
  <c r="E10" i="15"/>
  <c r="E15" i="17"/>
  <c r="E9" i="20"/>
  <c r="E3" i="15"/>
  <c r="E14" i="21"/>
  <c r="E14" i="17"/>
  <c r="E13" i="13"/>
  <c r="E17" i="21"/>
  <c r="E8" i="17"/>
  <c r="E8" i="19"/>
  <c r="E16" i="23"/>
  <c r="E12" i="23"/>
  <c r="E16" i="7"/>
  <c r="E14" i="7"/>
  <c r="E16" i="19"/>
  <c r="E3" i="19"/>
  <c r="E15" i="13"/>
  <c r="E14" i="13"/>
  <c r="E10" i="8"/>
  <c r="E6" i="11"/>
  <c r="E14" i="20"/>
  <c r="E16" i="20"/>
  <c r="E6" i="12"/>
  <c r="E6" i="21"/>
  <c r="E3" i="21"/>
</calcChain>
</file>

<file path=xl/sharedStrings.xml><?xml version="1.0" encoding="utf-8"?>
<sst xmlns="http://schemas.openxmlformats.org/spreadsheetml/2006/main" count="1707" uniqueCount="362">
  <si>
    <t>Tipo de Evaluación</t>
  </si>
  <si>
    <t>Evaluación Escrita de Contenidos</t>
  </si>
  <si>
    <t>Evaluación Escrita de Aplicación</t>
  </si>
  <si>
    <t>Evaluación Escrita: Control de Lectura</t>
  </si>
  <si>
    <t>Entrega Trabajo de Investigación</t>
  </si>
  <si>
    <t>Entrega de Informes</t>
  </si>
  <si>
    <t>Entrega de Proyectos</t>
  </si>
  <si>
    <t>Docente</t>
  </si>
  <si>
    <t>Fecha</t>
  </si>
  <si>
    <t>Día</t>
  </si>
  <si>
    <t>Hora</t>
  </si>
  <si>
    <t>Contenido</t>
  </si>
  <si>
    <t>N</t>
  </si>
  <si>
    <t>Lengua y Literatura</t>
  </si>
  <si>
    <t>Bárbara Sánchez</t>
  </si>
  <si>
    <t>Domingo</t>
  </si>
  <si>
    <t>Historia</t>
  </si>
  <si>
    <t>Pabla Tapia</t>
  </si>
  <si>
    <t>Lunes</t>
  </si>
  <si>
    <t>Inglés</t>
  </si>
  <si>
    <t>Rosa Cárcamo</t>
  </si>
  <si>
    <t>Martes</t>
  </si>
  <si>
    <t>Matemática</t>
  </si>
  <si>
    <t>Caleb Pizarro</t>
  </si>
  <si>
    <t>Unidad 1: Números (Conjuntos númericos, propiedades de los números enteros,operadciones en Z)</t>
  </si>
  <si>
    <t>Miércoles</t>
  </si>
  <si>
    <t>Ciencias Naturales</t>
  </si>
  <si>
    <t>Mirza Pizarro</t>
  </si>
  <si>
    <t>Jueves</t>
  </si>
  <si>
    <t>Tecnología</t>
  </si>
  <si>
    <t>Marcia Parra</t>
  </si>
  <si>
    <t>Viernes</t>
  </si>
  <si>
    <t>Artes Visuales</t>
  </si>
  <si>
    <t>Sábado</t>
  </si>
  <si>
    <t>Música</t>
  </si>
  <si>
    <t>Alexis Cortés</t>
  </si>
  <si>
    <t>Educación Física</t>
  </si>
  <si>
    <t>Karla Antezana</t>
  </si>
  <si>
    <t>Religión</t>
  </si>
  <si>
    <t>Luis Aliaga</t>
  </si>
  <si>
    <t>Taller de Informática</t>
  </si>
  <si>
    <t>Cristián Seura</t>
  </si>
  <si>
    <t>Evaluación escrita</t>
  </si>
  <si>
    <t>Evaluacion escrita</t>
  </si>
  <si>
    <t>Evaluacion de Comprension Lectora</t>
  </si>
  <si>
    <t>Evaluación Practica</t>
  </si>
  <si>
    <t>MAYO</t>
  </si>
  <si>
    <t>7A - MAYO</t>
  </si>
  <si>
    <t>Unidad 1: El héroe</t>
  </si>
  <si>
    <t>Unidad 2: La solidaridad y la amistad.</t>
  </si>
  <si>
    <t>Control de lectura</t>
  </si>
  <si>
    <t>El canario polaco</t>
  </si>
  <si>
    <t>Evaluación Escrita</t>
  </si>
  <si>
    <t>Civilizacion Europea, fragmentación de la unidad imperial de occidente</t>
  </si>
  <si>
    <t>Evaluacion Oral</t>
  </si>
  <si>
    <t>Números y algebra : operaciones en Z y ecuaciones de primer grado</t>
  </si>
  <si>
    <t>Ecuaciones de primer grado y función lineal</t>
  </si>
  <si>
    <t>Sexualidad y Autocuidado</t>
  </si>
  <si>
    <t>Objeto tecnológico sustentable</t>
  </si>
  <si>
    <t>Diseño de afiche modernista.</t>
  </si>
  <si>
    <t>Evaluación Práctica</t>
  </si>
  <si>
    <t>Fundamento Técnico de bádminton</t>
  </si>
  <si>
    <t>Unidad 2</t>
  </si>
  <si>
    <t>Triptico Informativo, con tema referente al establecimiento.</t>
  </si>
  <si>
    <t>viernes</t>
  </si>
  <si>
    <t>7B - MAYO</t>
  </si>
  <si>
    <t>Huida a Canadá</t>
  </si>
  <si>
    <t xml:space="preserve">Evaluación Escrita  de contenidos </t>
  </si>
  <si>
    <t>Evaluación Escrita de contenidos</t>
  </si>
  <si>
    <t>Fundamento técnico de Badminton</t>
  </si>
  <si>
    <t>Proceso Digestivo</t>
  </si>
  <si>
    <t>8A - MAYO</t>
  </si>
  <si>
    <t>Evaluación escrirta</t>
  </si>
  <si>
    <t>Unidad 1: Epopeya</t>
  </si>
  <si>
    <t>Evaluación escrita de Aplicación</t>
  </si>
  <si>
    <t xml:space="preserve">Unidad 2: Experiencias del amor. </t>
  </si>
  <si>
    <t>Pregúntale a Alicia</t>
  </si>
  <si>
    <t>Estado Moderno</t>
  </si>
  <si>
    <t>Números y algebra : operaciones en Q y ecuaciones de primer grado</t>
  </si>
  <si>
    <t>Evaluacón escrita</t>
  </si>
  <si>
    <t>Función lineal y afín - ecuaciones de primer grado</t>
  </si>
  <si>
    <t>La Célula</t>
  </si>
  <si>
    <t>Entregan proyecto mediambiental</t>
  </si>
  <si>
    <t>land art</t>
  </si>
  <si>
    <t>Técnica de Saque de Badminton</t>
  </si>
  <si>
    <t>8B - MAYO</t>
  </si>
  <si>
    <t>Unidad 1: La epopeya</t>
  </si>
  <si>
    <t>El diario de Ana Frank</t>
  </si>
  <si>
    <t>Estado moderno</t>
  </si>
  <si>
    <t>Fundamentos técnicos de saque badminton</t>
  </si>
  <si>
    <t>Camilo Castillo</t>
  </si>
  <si>
    <t>Historia, Geografía y Ciencias Sociales</t>
  </si>
  <si>
    <t>Oscar Saavedra</t>
  </si>
  <si>
    <t>Claudia Aliaga</t>
  </si>
  <si>
    <t>Karime Pérez</t>
  </si>
  <si>
    <t>Introducción a la especialidad de Párvulos</t>
  </si>
  <si>
    <t>Taller de Expresión Corporal</t>
  </si>
  <si>
    <t>Evaluación escrita de contenidos</t>
  </si>
  <si>
    <t>Evolución y biodiversidad</t>
  </si>
  <si>
    <t xml:space="preserve">Evaluación Práctica </t>
  </si>
  <si>
    <t>1A - MAYO</t>
  </si>
  <si>
    <t>Entrega de Proyectos: Redacción de texto argumentativo.</t>
  </si>
  <si>
    <t>Estructura del ensayo, hecho y opinión, texto argumentativo, recursos persuasivos, Comprensión lectora, Ortografía puntual.</t>
  </si>
  <si>
    <t>Análisis literario</t>
  </si>
  <si>
    <t>Control de Lectura: "El dador de recuerdos"</t>
  </si>
  <si>
    <t>El liberalismo y los surgimientos de los Estados nacionales</t>
  </si>
  <si>
    <t>El proceso de industrialización y la primera guerra mundial</t>
  </si>
  <si>
    <t>Potencias y sus propiedades</t>
  </si>
  <si>
    <t xml:space="preserve">Evaluación escrita </t>
  </si>
  <si>
    <t>fotosintesis y respiracion celular</t>
  </si>
  <si>
    <t>Entrega de proyecto</t>
  </si>
  <si>
    <t>Entregan proyecto de servicio.</t>
  </si>
  <si>
    <t>Evalaución Practica</t>
  </si>
  <si>
    <t>Fundamentos técnicos de golpe alto y Bajo Badminton</t>
  </si>
  <si>
    <t xml:space="preserve">Tecnología y Práctica
</t>
  </si>
  <si>
    <t>Carol Rodríguez</t>
  </si>
  <si>
    <t>Trabajo de Investigación</t>
  </si>
  <si>
    <t>Alimentación y Nutrición</t>
  </si>
  <si>
    <t>Vinyasa de Guerreros I, II e Invertido</t>
  </si>
  <si>
    <t>Tecnología y Práctica</t>
  </si>
  <si>
    <t>Evaluación de Contenidos</t>
  </si>
  <si>
    <t>Cristian Seura</t>
  </si>
  <si>
    <t>Nevenka Álvarez</t>
  </si>
  <si>
    <t>1B - MAYO</t>
  </si>
  <si>
    <t>Control de Lectura: "Las chicas de alambre"</t>
  </si>
  <si>
    <t>Miercoles</t>
  </si>
  <si>
    <t>Karine Pérez</t>
  </si>
  <si>
    <t>lunes</t>
  </si>
  <si>
    <t>Fotosíntesis y respiración celular</t>
  </si>
  <si>
    <t>Legislación social</t>
  </si>
  <si>
    <t>Trabajo grupal</t>
  </si>
  <si>
    <t>El Espíritu Santo sigue actuando</t>
  </si>
  <si>
    <t>Disertación</t>
  </si>
  <si>
    <t>Isabel Cid</t>
  </si>
  <si>
    <t>1C - MAYO</t>
  </si>
  <si>
    <t>1D - MAYO</t>
  </si>
  <si>
    <t xml:space="preserve">Ruth Burdiles </t>
  </si>
  <si>
    <t>Evaluación Escrita  de Contenidos</t>
  </si>
  <si>
    <t>Tadeo Núñez</t>
  </si>
  <si>
    <t>Pablo Torres</t>
  </si>
  <si>
    <t>Carlos Pino</t>
  </si>
  <si>
    <t>Nicolas Fonseca</t>
  </si>
  <si>
    <t>Lilian Ossandón / Dayana Serrano</t>
  </si>
  <si>
    <t xml:space="preserve">Evaluación práctica </t>
  </si>
  <si>
    <t>2A - MAYO</t>
  </si>
  <si>
    <t>Unidad 1, El equipaje esencial (texto del estudiante)</t>
  </si>
  <si>
    <t>Control de lectura – Harry Potter y la piedra filosofal</t>
  </si>
  <si>
    <t>II Guerra mundial - guerra fría</t>
  </si>
  <si>
    <t>Unit 1: Tiempo presente perfecto</t>
  </si>
  <si>
    <t>Raíces enésimas y racionalización.</t>
  </si>
  <si>
    <t>Mecanismos de control endocrino endocrino</t>
  </si>
  <si>
    <t>Promedio de evaluaciones acumulativas</t>
  </si>
  <si>
    <t>Actividades de laboratorio de biología</t>
  </si>
  <si>
    <t>Envase sustentable</t>
  </si>
  <si>
    <t>Fundamentos tecnicos del deporte . ( Handball)</t>
  </si>
  <si>
    <t>Introducción a la Especialidad</t>
  </si>
  <si>
    <t>El Espíritu Santo y su impacto para el desarrollo del Cristianismo</t>
  </si>
  <si>
    <t>Vinyasa asanas de suelo, concentracion y fuerza.</t>
  </si>
  <si>
    <t>2B - MAYO</t>
  </si>
  <si>
    <t>II Guerra Mundial - Guerra Fría</t>
  </si>
  <si>
    <t>Planificación de proyecto.</t>
  </si>
  <si>
    <t xml:space="preserve">Circuito motriz ( handbal) </t>
  </si>
  <si>
    <t>Tipos de empresas y función de cada una de ellas</t>
  </si>
  <si>
    <t>Fichas de trabajo</t>
  </si>
  <si>
    <t>2C - MAYO</t>
  </si>
  <si>
    <t>Evaluación practica</t>
  </si>
  <si>
    <t xml:space="preserve">Guía </t>
  </si>
  <si>
    <t>2D - MAYO</t>
  </si>
  <si>
    <t>Evaluación práctica</t>
  </si>
  <si>
    <t>Circuito motriz ( Handbal )</t>
  </si>
  <si>
    <t>Lilian Ossandón/ Dayana Serrano</t>
  </si>
  <si>
    <t>Entrega de informe puericultura</t>
  </si>
  <si>
    <t>vocabulario tecnico y conceptos.</t>
  </si>
  <si>
    <t>2E - MAYO</t>
  </si>
  <si>
    <t>Unidad 1: Sobre la ausencia: exilio, migración e identidad (narrativa).</t>
  </si>
  <si>
    <t xml:space="preserve">Mala conexión </t>
  </si>
  <si>
    <t>circuito motriz ( Handbal )</t>
  </si>
  <si>
    <t>Introducción a la administración</t>
  </si>
  <si>
    <t>Diego Ríos</t>
  </si>
  <si>
    <t>Oreste Secchi</t>
  </si>
  <si>
    <t>Educación Ciudadana</t>
  </si>
  <si>
    <t>Filosofía</t>
  </si>
  <si>
    <t>Ciencias para la Ciudadanía</t>
  </si>
  <si>
    <t>Educación Física y Salud</t>
  </si>
  <si>
    <t>Material Didáctico y de Ambientación</t>
  </si>
  <si>
    <t>Expresión Musical para Párvulos</t>
  </si>
  <si>
    <t>Relación con la Familia</t>
  </si>
  <si>
    <t>Salud en Párvulos</t>
  </si>
  <si>
    <t>Recreación y Bienestar de los Párvulos</t>
  </si>
  <si>
    <t>3A - MAYO</t>
  </si>
  <si>
    <t xml:space="preserve">Entrega de booktube o aplicación de prueba </t>
  </si>
  <si>
    <t xml:space="preserve">Entrega de proyecto booktube o control de lectura </t>
  </si>
  <si>
    <t>Prueba de contenidos</t>
  </si>
  <si>
    <t>Números complejos</t>
  </si>
  <si>
    <t>Valores y atributos de la democracia</t>
  </si>
  <si>
    <t>Quiebre de la democracia</t>
  </si>
  <si>
    <t>Lógica, Silogismos, diálogo argumentativo y principio de cooperación.</t>
  </si>
  <si>
    <t>Unit 1: Reported speech</t>
  </si>
  <si>
    <t>Bienestar y salud</t>
  </si>
  <si>
    <t>Fundamentos tecnicos del deporte ( Basquetbol )</t>
  </si>
  <si>
    <t>Guía de trabajo</t>
  </si>
  <si>
    <t>El perdón en nuestras vidas</t>
  </si>
  <si>
    <t>entrega de inventario</t>
  </si>
  <si>
    <t>tecnicas de inventario</t>
  </si>
  <si>
    <t>Técnicas de comunicacion</t>
  </si>
  <si>
    <t>Evaluación Parcial</t>
  </si>
  <si>
    <t>Enfermedades comunes</t>
  </si>
  <si>
    <t>Seleccion de juegos tradicionales infantiles</t>
  </si>
  <si>
    <t xml:space="preserve">Evaluación Practica </t>
  </si>
  <si>
    <t>Evaluación de contenidos</t>
  </si>
  <si>
    <t>Higiene para la Elaboración de Alimentos</t>
  </si>
  <si>
    <t>Bernardita Barraza</t>
  </si>
  <si>
    <t>Elaboración de alimentos de baja complejidad</t>
  </si>
  <si>
    <t>Entrega de informe</t>
  </si>
  <si>
    <t>Recepción y almacenamiento de insumos</t>
  </si>
  <si>
    <t>Prueba de Contenidos</t>
  </si>
  <si>
    <t>Planificación de la Producción Gastronómica</t>
  </si>
  <si>
    <t>Inicio de Disertaciones</t>
  </si>
  <si>
    <t>Preparación, diseño y montaje de buffet</t>
  </si>
  <si>
    <t>Servicio de Comedores, bares y salones</t>
  </si>
  <si>
    <t>3B - MAYO</t>
  </si>
  <si>
    <t xml:space="preserve">Números complejos </t>
  </si>
  <si>
    <t>El perdón en nuestra vidas</t>
  </si>
  <si>
    <t>Taller Práctico de Gastronomía</t>
  </si>
  <si>
    <t>Snack-Entremeces</t>
  </si>
  <si>
    <t>Elaboración de Sopas y Cremas</t>
  </si>
  <si>
    <t>Elaboraciónde Platos Básicos Nacionales</t>
  </si>
  <si>
    <t>Documentación utilizada en Almacenamiento de Insumos</t>
  </si>
  <si>
    <t>Tipos de producciones en el área Gastronómica</t>
  </si>
  <si>
    <t>Taller de Gastronomía</t>
  </si>
  <si>
    <t>Chocolatería</t>
  </si>
  <si>
    <t>Inicio de Presentaciones</t>
  </si>
  <si>
    <t>Tipos de Montajesde Mesas</t>
  </si>
  <si>
    <t>Utilización de Información Contable</t>
  </si>
  <si>
    <t>Germán Ramírez</t>
  </si>
  <si>
    <t>Gestión Comercial y Tributaria</t>
  </si>
  <si>
    <t>Procesos Administrativos</t>
  </si>
  <si>
    <t>Atención de Clientes</t>
  </si>
  <si>
    <t>Organización de Oficinas</t>
  </si>
  <si>
    <t>Aplicaciones Informáticas para la Gestión Administrativa</t>
  </si>
  <si>
    <t>Informe</t>
  </si>
  <si>
    <t>3C - MAYO</t>
  </si>
  <si>
    <t>Informe Estado de Resultados</t>
  </si>
  <si>
    <t>Informe determinación del precio de venta de un bien.</t>
  </si>
  <si>
    <t>Clasificación de los elementos del proceso productivo.</t>
  </si>
  <si>
    <t>Documentos administrativos en la organización, recepción.</t>
  </si>
  <si>
    <t>Flujos de trabajo, unidad de mando, delegación de autoridad, plan de trabajo.</t>
  </si>
  <si>
    <t>Contabilización de Operaciones Comerciales</t>
  </si>
  <si>
    <t>Carlos Órdenes</t>
  </si>
  <si>
    <t>Cálculo y Registro de Remuneraciones</t>
  </si>
  <si>
    <t>Control y Procesamiento de Información Contable</t>
  </si>
  <si>
    <t>Organización y Métodos de trabajo en la oficina</t>
  </si>
  <si>
    <t>Evaluación de contenido</t>
  </si>
  <si>
    <t>3D - MAYO</t>
  </si>
  <si>
    <t>Trabajo gupal</t>
  </si>
  <si>
    <t xml:space="preserve">Transacciones comerciales </t>
  </si>
  <si>
    <t>Calcular remuneraciones y descuentos</t>
  </si>
  <si>
    <t>Sistemas de información contable</t>
  </si>
  <si>
    <t>Sistemas de archivos</t>
  </si>
  <si>
    <t>Tipos de lenguaje, registro de habla, recepción</t>
  </si>
  <si>
    <t>3E</t>
  </si>
  <si>
    <t>Prueba de conteindos</t>
  </si>
  <si>
    <t>Ontología</t>
  </si>
  <si>
    <t>Ficha de trabajo</t>
  </si>
  <si>
    <t>El perdón en nuestra vida</t>
  </si>
  <si>
    <t>Registrar transaciones comerciales libros contables</t>
  </si>
  <si>
    <t xml:space="preserve"> Calcular impuestos de I.V.A.</t>
  </si>
  <si>
    <t>Planificación de la producción</t>
  </si>
  <si>
    <t>Recepción, documentos administrativos</t>
  </si>
  <si>
    <t xml:space="preserve">Gráficos y diagramas SmartArt         </t>
  </si>
  <si>
    <t>Democracia</t>
  </si>
  <si>
    <t>Ivonne Cataldo</t>
  </si>
  <si>
    <t>Actividades Educativas para Párvulos</t>
  </si>
  <si>
    <t>Expresión Literaria y Teatral con Párvulos</t>
  </si>
  <si>
    <t>Alimentación de los Párvulos</t>
  </si>
  <si>
    <t>Higiene y Seguridad de los Párvulos</t>
  </si>
  <si>
    <t>Emprendimiento y Empleabilidad</t>
  </si>
  <si>
    <t>Promedio de actividades acumulativas</t>
  </si>
  <si>
    <t>4A - MAYO</t>
  </si>
  <si>
    <t>Problemas con rectas en el plano</t>
  </si>
  <si>
    <t xml:space="preserve">Concepto de Estado y sus elementos </t>
  </si>
  <si>
    <t>Unidad 1- ¿por qué necesitamos la filosofía?</t>
  </si>
  <si>
    <t xml:space="preserve">Medio Ambiente y sostenibilidad. Efectos atrópicos sobre los ecosistemas.
</t>
  </si>
  <si>
    <t>Fundamentos básicos de Voleibol</t>
  </si>
  <si>
    <t>Entega de proyecto</t>
  </si>
  <si>
    <t>planificacion de experiencias educativas</t>
  </si>
  <si>
    <t>Inicio presentaciones</t>
  </si>
  <si>
    <t>Aplicación de estrategias de narración oral</t>
  </si>
  <si>
    <t>Prueba Parcial</t>
  </si>
  <si>
    <t>Alimentación Complementaria</t>
  </si>
  <si>
    <t>Taller de preparación de Mamaderas</t>
  </si>
  <si>
    <t>Ejecutan preparación de mamaderas, diferentes niveles.</t>
  </si>
  <si>
    <t>Presentación</t>
  </si>
  <si>
    <t>Presentación de cartel, informativo para padres y repertorio infantil</t>
  </si>
  <si>
    <t>Entrega de Informe</t>
  </si>
  <si>
    <t>Proyecto grupal de Emprendiemiento</t>
  </si>
  <si>
    <t>Cocina Chilena</t>
  </si>
  <si>
    <t>Innovación y Cocina Internacional</t>
  </si>
  <si>
    <t>Elaboración de Bebidas Alcohólicas y Analcohólicas</t>
  </si>
  <si>
    <t>Elaboración de Menús y Carta</t>
  </si>
  <si>
    <t>4B - MAYO</t>
  </si>
  <si>
    <t>Fundamentos tecnicos del deporte ( voleibol )</t>
  </si>
  <si>
    <t>Perdón y Reconciliación</t>
  </si>
  <si>
    <t>Taller Practico de Gastronomía</t>
  </si>
  <si>
    <t>Cocina típica zona central</t>
  </si>
  <si>
    <t>Elaboración de Plato Típico regional</t>
  </si>
  <si>
    <t>Prueba Contenido</t>
  </si>
  <si>
    <t xml:space="preserve">.-Técnicas culinarias </t>
  </si>
  <si>
    <t>Procesos de Elaboración de Bebidas Alcohólicas</t>
  </si>
  <si>
    <t>Menús según los requerimientos nutricionales</t>
  </si>
  <si>
    <t>Elaboración de platos Bajo en calorias</t>
  </si>
  <si>
    <t>Proyecto  grupal (Emprendimiento)</t>
  </si>
  <si>
    <t>Elaboración de Informes Contables</t>
  </si>
  <si>
    <t>Cálculo y Registro de Impuestos</t>
  </si>
  <si>
    <t>Registro de Operaciones de Comercio Nacional e Internacional</t>
  </si>
  <si>
    <t>Procesamiento de Información Contable-Financiera</t>
  </si>
  <si>
    <t>4D - MAYO</t>
  </si>
  <si>
    <t>Efectos del cambio climático.
Técnicas de exposición oral en ciencias.</t>
  </si>
  <si>
    <t>Fundamentos tecnicos del deporte ( voleibol)</t>
  </si>
  <si>
    <t>Calculos de Impuestos</t>
  </si>
  <si>
    <t>Función del mercado y el estado</t>
  </si>
  <si>
    <t>Estados financieros</t>
  </si>
  <si>
    <t>Recursos de la empresa</t>
  </si>
  <si>
    <t>Legislación Laboral</t>
  </si>
  <si>
    <t>Cálculo de Remuneración, Finiquitos y Obligaciones Laborales</t>
  </si>
  <si>
    <t>Desarrollo y Bienestar de Personal</t>
  </si>
  <si>
    <t>Dotación de Personal</t>
  </si>
  <si>
    <t>4E - MAYO</t>
  </si>
  <si>
    <t>Fundamentos tecnicos del deporte ( Voleibol )</t>
  </si>
  <si>
    <t>Vocabulario técnico laboral</t>
  </si>
  <si>
    <t>Calcular remuneraciones y descuntos</t>
  </si>
  <si>
    <t>ERP Administración</t>
  </si>
  <si>
    <t>Requisición de personal, Reclutamiento interno de personal</t>
  </si>
  <si>
    <t>Entrega de Informe de Proyecto</t>
  </si>
  <si>
    <t>Modelo CANVAS: Recursos claves, Actividades clave, Alianzas clave, costos, precios.</t>
  </si>
  <si>
    <t>Karen Flores</t>
  </si>
  <si>
    <r>
      <rPr>
        <i/>
        <sz val="12"/>
        <color theme="1"/>
        <rFont val="Arial Narrow"/>
        <family val="2"/>
      </rPr>
      <t>Fahrenheit 451° (</t>
    </r>
    <r>
      <rPr>
        <sz val="12"/>
        <color theme="1"/>
        <rFont val="Arial Narrow"/>
        <family val="2"/>
      </rPr>
      <t>Ray Bradbury)</t>
    </r>
  </si>
  <si>
    <r>
      <t xml:space="preserve">Plan lector: </t>
    </r>
    <r>
      <rPr>
        <i/>
        <sz val="12"/>
        <color theme="1"/>
        <rFont val="Arial Narrow"/>
        <family val="2"/>
      </rPr>
      <t xml:space="preserve">La metamorfosis </t>
    </r>
    <r>
      <rPr>
        <sz val="12"/>
        <color theme="1"/>
        <rFont val="Arial Narrow"/>
        <family val="2"/>
      </rPr>
      <t xml:space="preserve">de Franz Kafka. </t>
    </r>
  </si>
  <si>
    <r>
      <rPr>
        <i/>
        <sz val="12"/>
        <color theme="1"/>
        <rFont val="Arial Narrow"/>
        <family val="2"/>
      </rPr>
      <t xml:space="preserve">La metamorfósis </t>
    </r>
    <r>
      <rPr>
        <sz val="12"/>
        <color theme="1"/>
        <rFont val="Arial Narrow"/>
        <family val="2"/>
      </rPr>
      <t>(Franz Kafka)</t>
    </r>
  </si>
  <si>
    <t>La metamorfósis (Franz Kafka)</t>
  </si>
  <si>
    <t>Medio Ambiente y sostenibilidad. Efectos atrópicos sobre los ecosistemas.</t>
  </si>
  <si>
    <t>Aplicación Prueba APTUS</t>
  </si>
  <si>
    <t>Excel</t>
  </si>
  <si>
    <t>Guía evaluada</t>
  </si>
  <si>
    <t>Perfil de la Especialidad, Características, Malla, Campo Laboral</t>
  </si>
  <si>
    <t>Unit 1: Preguntas indirectas. Diferencias entre responsabilidades y derechos</t>
  </si>
  <si>
    <t>Informe de ajuste de I.V.A.</t>
  </si>
  <si>
    <t>Inicio Presentaciones /Dramatizaciones</t>
  </si>
  <si>
    <t>Evolución de la música</t>
  </si>
  <si>
    <t>Interpretación voz y guitarra</t>
  </si>
  <si>
    <t>Canto de temas infantiles con acordes de LA - RE - MI</t>
  </si>
  <si>
    <t>Presentación de Décimas creadas grupalmente.</t>
  </si>
  <si>
    <t>Canto grupal y colectivo</t>
  </si>
  <si>
    <t>Canto afroamericano</t>
  </si>
  <si>
    <t>El Sonido y la Música</t>
  </si>
  <si>
    <t>Grabar video expresando preferencias.</t>
  </si>
  <si>
    <t>Grabar un video con las caracteristicas de su celular.</t>
  </si>
  <si>
    <t>PPT con audio de un personaje conocido.</t>
  </si>
  <si>
    <t>Trabajo de investigación y presentación en canva, sobre legado historico de su apellido</t>
  </si>
  <si>
    <t>Sin evaluación este mes</t>
  </si>
  <si>
    <t>Administración, trabajo en equipo, empleabilidad y emprendimiento.</t>
  </si>
  <si>
    <t>Evaluación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</si>
</sst>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&quot;-&quot;mm"/>
    <numFmt numFmtId="165" formatCode="d/m"/>
    <numFmt numFmtId="166" formatCode="dd\-mm"/>
    <numFmt numFmtId="168" formatCode="d\-m"/>
    <numFmt numFmtId="169" formatCode="dd/mm"/>
  </numFmts>
  <fonts count="8" x14ac:knownFonts="1">
    <font>
      <sz val="11"/>
      <color theme="1"/>
      <name val="calibri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i/>
      <sz val="12"/>
      <color theme="1"/>
      <name val="Arial Narrow"/>
      <family val="2"/>
    </font>
    <font>
      <i/>
      <sz val="12"/>
      <color rgb="FF000000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68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164" fontId="2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/>
    </xf>
    <xf numFmtId="166" fontId="2" fillId="3" borderId="1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168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169" fontId="2" fillId="3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left" vertical="center"/>
    </xf>
    <xf numFmtId="166" fontId="2" fillId="3" borderId="12" xfId="0" applyNumberFormat="1" applyFont="1" applyFill="1" applyBorder="1" applyAlignment="1">
      <alignment horizontal="left" vertical="center"/>
    </xf>
    <xf numFmtId="168" fontId="2" fillId="3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4"/>
  <sheetViews>
    <sheetView workbookViewId="0">
      <selection activeCell="H7" sqref="H7"/>
    </sheetView>
  </sheetViews>
  <sheetFormatPr baseColWidth="10" defaultColWidth="14.42578125" defaultRowHeight="15.75" x14ac:dyDescent="0.25"/>
  <cols>
    <col min="1" max="1" width="3.85546875" style="44" customWidth="1"/>
    <col min="2" max="2" width="23.5703125" style="48" customWidth="1"/>
    <col min="3" max="3" width="25.42578125" style="48" customWidth="1"/>
    <col min="4" max="4" width="13.5703125" style="44" customWidth="1"/>
    <col min="5" max="5" width="11.42578125" style="44" customWidth="1"/>
    <col min="6" max="6" width="8.7109375" style="44" customWidth="1"/>
    <col min="7" max="7" width="34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8"/>
      <c r="K1" s="8"/>
      <c r="L1" s="17"/>
      <c r="M1" s="17"/>
      <c r="N1" s="17"/>
      <c r="O1" s="17"/>
      <c r="P1" s="17"/>
      <c r="Q1" s="17"/>
      <c r="R1" s="8"/>
      <c r="S1" s="8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65"/>
      <c r="B2" s="65" t="s">
        <v>47</v>
      </c>
      <c r="C2" s="65" t="s">
        <v>7</v>
      </c>
      <c r="D2" s="65" t="s">
        <v>8</v>
      </c>
      <c r="E2" s="65" t="s">
        <v>9</v>
      </c>
      <c r="F2" s="65" t="s">
        <v>10</v>
      </c>
      <c r="G2" s="65" t="s">
        <v>0</v>
      </c>
      <c r="H2" s="65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1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66">
        <v>1</v>
      </c>
      <c r="B3" s="67" t="s">
        <v>13</v>
      </c>
      <c r="C3" s="68" t="s">
        <v>14</v>
      </c>
      <c r="D3" s="69">
        <v>44690</v>
      </c>
      <c r="E3" s="70" t="s">
        <v>18</v>
      </c>
      <c r="F3" s="71">
        <v>0.4861111111111111</v>
      </c>
      <c r="G3" s="72" t="s">
        <v>42</v>
      </c>
      <c r="H3" s="72" t="s">
        <v>48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66">
        <v>1</v>
      </c>
      <c r="B4" s="67" t="s">
        <v>13</v>
      </c>
      <c r="C4" s="68" t="s">
        <v>14</v>
      </c>
      <c r="D4" s="69">
        <v>44712</v>
      </c>
      <c r="E4" s="70" t="str">
        <f>IF(D4="","",VLOOKUP(D4,$U$1:$V$133,2))</f>
        <v>Martes</v>
      </c>
      <c r="F4" s="71">
        <v>0.58680555555555558</v>
      </c>
      <c r="G4" s="72" t="s">
        <v>2</v>
      </c>
      <c r="H4" s="72" t="s">
        <v>49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66">
        <v>1</v>
      </c>
      <c r="B5" s="67" t="s">
        <v>13</v>
      </c>
      <c r="C5" s="68" t="s">
        <v>14</v>
      </c>
      <c r="D5" s="69">
        <v>44692</v>
      </c>
      <c r="E5" s="70" t="str">
        <f>IF(D5="","",VLOOKUP(D5,$U$1:$V$133,2))</f>
        <v>Miércoles</v>
      </c>
      <c r="F5" s="71">
        <v>0.4861111111111111</v>
      </c>
      <c r="G5" s="72" t="s">
        <v>50</v>
      </c>
      <c r="H5" s="72" t="s">
        <v>51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66">
        <v>2</v>
      </c>
      <c r="B6" s="67" t="s">
        <v>16</v>
      </c>
      <c r="C6" s="68" t="s">
        <v>17</v>
      </c>
      <c r="D6" s="69">
        <v>44708</v>
      </c>
      <c r="E6" s="70" t="str">
        <f>IF(D6="","",VLOOKUP(D6,$U$1:$V$133,2))</f>
        <v>Viernes</v>
      </c>
      <c r="F6" s="71">
        <v>0.33333333333333331</v>
      </c>
      <c r="G6" s="72" t="s">
        <v>52</v>
      </c>
      <c r="H6" s="72" t="s">
        <v>53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66">
        <v>3</v>
      </c>
      <c r="B7" s="67" t="s">
        <v>19</v>
      </c>
      <c r="C7" s="68" t="s">
        <v>20</v>
      </c>
      <c r="D7" s="69">
        <v>44700</v>
      </c>
      <c r="E7" s="70" t="str">
        <f>IF(D7="","",VLOOKUP(D7,$U$1:$V$133,2))</f>
        <v>Jueves</v>
      </c>
      <c r="F7" s="71">
        <v>0.4861111111111111</v>
      </c>
      <c r="G7" s="73" t="s">
        <v>54</v>
      </c>
      <c r="H7" s="72" t="s">
        <v>355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66">
        <v>4</v>
      </c>
      <c r="B8" s="67" t="s">
        <v>22</v>
      </c>
      <c r="C8" s="68" t="s">
        <v>23</v>
      </c>
      <c r="D8" s="69">
        <v>44686</v>
      </c>
      <c r="E8" s="70" t="s">
        <v>28</v>
      </c>
      <c r="F8" s="71">
        <v>0.58680555555555558</v>
      </c>
      <c r="G8" s="73" t="s">
        <v>43</v>
      </c>
      <c r="H8" s="72" t="s">
        <v>55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66">
        <v>4</v>
      </c>
      <c r="B9" s="67" t="s">
        <v>22</v>
      </c>
      <c r="C9" s="68" t="s">
        <v>23</v>
      </c>
      <c r="D9" s="69">
        <v>44706</v>
      </c>
      <c r="E9" s="70" t="str">
        <f t="shared" ref="E9:E16" si="1">IF(D9="","",VLOOKUP(D9,$U$1:$V$133,2))</f>
        <v>Miércoles</v>
      </c>
      <c r="F9" s="71">
        <v>0.40972222222222221</v>
      </c>
      <c r="G9" s="72" t="s">
        <v>52</v>
      </c>
      <c r="H9" s="72" t="s">
        <v>56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66">
        <v>5</v>
      </c>
      <c r="B10" s="67" t="s">
        <v>26</v>
      </c>
      <c r="C10" s="68" t="s">
        <v>27</v>
      </c>
      <c r="D10" s="69">
        <v>44705</v>
      </c>
      <c r="E10" s="70" t="str">
        <f t="shared" si="1"/>
        <v>Martes</v>
      </c>
      <c r="F10" s="71">
        <v>0.40972222222222221</v>
      </c>
      <c r="G10" s="74" t="s">
        <v>1</v>
      </c>
      <c r="H10" s="72" t="s">
        <v>57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66">
        <v>6</v>
      </c>
      <c r="B11" s="67" t="s">
        <v>29</v>
      </c>
      <c r="C11" s="68" t="s">
        <v>30</v>
      </c>
      <c r="D11" s="75">
        <v>44698</v>
      </c>
      <c r="E11" s="70" t="str">
        <f t="shared" si="1"/>
        <v>Martes</v>
      </c>
      <c r="F11" s="71">
        <v>0.33333333333333331</v>
      </c>
      <c r="G11" s="76" t="s">
        <v>6</v>
      </c>
      <c r="H11" s="72" t="s">
        <v>58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66">
        <v>7</v>
      </c>
      <c r="B12" s="67" t="s">
        <v>32</v>
      </c>
      <c r="C12" s="68" t="s">
        <v>30</v>
      </c>
      <c r="D12" s="69">
        <v>44699</v>
      </c>
      <c r="E12" s="70" t="str">
        <f t="shared" si="1"/>
        <v>Miércoles</v>
      </c>
      <c r="F12" s="71">
        <v>0.58680555555555558</v>
      </c>
      <c r="G12" s="74" t="s">
        <v>6</v>
      </c>
      <c r="H12" s="72" t="s">
        <v>59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66">
        <v>8</v>
      </c>
      <c r="B13" s="67" t="s">
        <v>34</v>
      </c>
      <c r="C13" s="68" t="s">
        <v>35</v>
      </c>
      <c r="D13" s="69">
        <v>44707</v>
      </c>
      <c r="E13" s="70" t="str">
        <f t="shared" si="1"/>
        <v>Jueves</v>
      </c>
      <c r="F13" s="71">
        <v>0.40972222222222227</v>
      </c>
      <c r="G13" s="69" t="s">
        <v>347</v>
      </c>
      <c r="H13" s="101" t="s">
        <v>351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66">
        <v>9</v>
      </c>
      <c r="B14" s="67" t="s">
        <v>36</v>
      </c>
      <c r="C14" s="68" t="s">
        <v>37</v>
      </c>
      <c r="D14" s="69">
        <v>44711</v>
      </c>
      <c r="E14" s="70" t="str">
        <f t="shared" si="1"/>
        <v>Lunes</v>
      </c>
      <c r="F14" s="71">
        <v>0.58680555555555558</v>
      </c>
      <c r="G14" s="72" t="s">
        <v>60</v>
      </c>
      <c r="H14" s="72" t="s">
        <v>61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66">
        <v>10</v>
      </c>
      <c r="B15" s="67" t="s">
        <v>38</v>
      </c>
      <c r="C15" s="68" t="s">
        <v>39</v>
      </c>
      <c r="D15" s="75">
        <v>44684</v>
      </c>
      <c r="E15" s="70" t="str">
        <f t="shared" si="1"/>
        <v>Martes</v>
      </c>
      <c r="F15" s="71">
        <v>0.4861111111111111</v>
      </c>
      <c r="G15" s="74" t="s">
        <v>1</v>
      </c>
      <c r="H15" s="72" t="s">
        <v>62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66">
        <v>11</v>
      </c>
      <c r="B16" s="67" t="s">
        <v>40</v>
      </c>
      <c r="C16" s="68" t="s">
        <v>41</v>
      </c>
      <c r="D16" s="69">
        <v>44711</v>
      </c>
      <c r="E16" s="70" t="str">
        <f t="shared" si="1"/>
        <v>Lunes</v>
      </c>
      <c r="F16" s="71">
        <v>0.33333333333333331</v>
      </c>
      <c r="G16" s="74" t="s">
        <v>6</v>
      </c>
      <c r="H16" s="72" t="s">
        <v>63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>VLOOKUP(WEEKDAY(U16,2),$Z$1:$AA$9,2)</f>
        <v>Martes</v>
      </c>
      <c r="W16" s="8"/>
      <c r="X16" s="8"/>
      <c r="Y16" s="8"/>
      <c r="Z16" s="8"/>
      <c r="AA16" s="8"/>
    </row>
    <row r="17" spans="1:27" ht="33" customHeight="1" x14ac:dyDescent="0.25">
      <c r="A17" s="56"/>
      <c r="B17" s="16"/>
      <c r="C17" s="16"/>
      <c r="D17" s="56"/>
      <c r="E17" s="56"/>
      <c r="F17" s="56"/>
      <c r="G17" s="16"/>
      <c r="H17" s="57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/>
      <c r="V17" s="21"/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44636</v>
      </c>
      <c r="V18" s="21" t="str">
        <f t="shared" ref="V18:V27" si="2">VLOOKUP(WEEKDAY(U18,2),$Z$1:$AA$9,2)</f>
        <v>Miércoles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44637</v>
      </c>
      <c r="V19" s="21" t="str">
        <f t="shared" si="2"/>
        <v>Jueves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44638</v>
      </c>
      <c r="V20" s="21" t="str">
        <f t="shared" si="2"/>
        <v>Viernes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44639</v>
      </c>
      <c r="V21" s="21" t="str">
        <f t="shared" si="2"/>
        <v>Sábado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44640</v>
      </c>
      <c r="V22" s="21" t="str">
        <f t="shared" si="2"/>
        <v>Domingo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44641</v>
      </c>
      <c r="V23" s="21" t="str">
        <f t="shared" si="2"/>
        <v>Lunes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44642</v>
      </c>
      <c r="V24" s="21" t="str">
        <f t="shared" si="2"/>
        <v>Martes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44643</v>
      </c>
      <c r="V25" s="21" t="str">
        <f t="shared" si="2"/>
        <v>Miércoles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44644</v>
      </c>
      <c r="V26" s="21" t="str">
        <f t="shared" si="2"/>
        <v>Jueves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44645</v>
      </c>
      <c r="V27" s="21" t="str">
        <f t="shared" si="2"/>
        <v>Viernes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44646</v>
      </c>
      <c r="V28" s="21" t="str">
        <f>VLOOKUP(WEEKDAY(U28,2),$Z$1:$AA$9,2)</f>
        <v>Sábado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44647</v>
      </c>
      <c r="V29" s="21" t="str">
        <f>VLOOKUP(WEEKDAY(U29,2),$Z$1:$AA$9,2)</f>
        <v>Domingo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/>
      <c r="V30" s="21"/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44648</v>
      </c>
      <c r="V31" s="21" t="str">
        <f>VLOOKUP(WEEKDAY(U31,2),$Z$1:$AA$9,2)</f>
        <v>Lunes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44649</v>
      </c>
      <c r="V32" s="21" t="str">
        <f>VLOOKUP(WEEKDAY(U32,2),$Z$1:$AA$9,2)</f>
        <v>Martes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44650</v>
      </c>
      <c r="V33" s="21" t="str">
        <f>VLOOKUP(WEEKDAY(U33,2),$Z$1:$AA$9,2)</f>
        <v>Miércoles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/>
      <c r="V34" s="21"/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44651</v>
      </c>
      <c r="V35" s="21" t="str">
        <f t="shared" ref="V35:V66" si="3">VLOOKUP(WEEKDAY(U35,2),$Z$1:$AA$9,2)</f>
        <v>Jueves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44652</v>
      </c>
      <c r="V36" s="21" t="str">
        <f t="shared" si="3"/>
        <v>Viernes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44653</v>
      </c>
      <c r="V37" s="21" t="str">
        <f t="shared" si="3"/>
        <v>Sábado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44654</v>
      </c>
      <c r="V38" s="21" t="str">
        <f t="shared" si="3"/>
        <v>Domingo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44655</v>
      </c>
      <c r="V39" s="21" t="str">
        <f t="shared" si="3"/>
        <v>Lunes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44656</v>
      </c>
      <c r="V40" s="21" t="str">
        <f t="shared" si="3"/>
        <v>Martes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44657</v>
      </c>
      <c r="V41" s="21" t="str">
        <f t="shared" si="3"/>
        <v>Miércoles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44658</v>
      </c>
      <c r="V42" s="21" t="str">
        <f t="shared" si="3"/>
        <v>Jueves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44659</v>
      </c>
      <c r="V43" s="21" t="str">
        <f t="shared" si="3"/>
        <v>Viernes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44660</v>
      </c>
      <c r="V44" s="21" t="str">
        <f t="shared" si="3"/>
        <v>Sábado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44661</v>
      </c>
      <c r="V45" s="21" t="str">
        <f t="shared" si="3"/>
        <v>Domingo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44662</v>
      </c>
      <c r="V46" s="21" t="str">
        <f t="shared" si="3"/>
        <v>Lunes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44663</v>
      </c>
      <c r="V47" s="21" t="str">
        <f t="shared" si="3"/>
        <v>Martes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44664</v>
      </c>
      <c r="V48" s="21" t="str">
        <f t="shared" si="3"/>
        <v>Miércoles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44665</v>
      </c>
      <c r="V49" s="21" t="str">
        <f t="shared" si="3"/>
        <v>Jueves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44666</v>
      </c>
      <c r="V50" s="21" t="str">
        <f t="shared" si="3"/>
        <v>Viernes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44667</v>
      </c>
      <c r="V51" s="21" t="str">
        <f t="shared" si="3"/>
        <v>Sábado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44668</v>
      </c>
      <c r="V52" s="21" t="str">
        <f t="shared" si="3"/>
        <v>Domingo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44669</v>
      </c>
      <c r="V53" s="21" t="str">
        <f t="shared" si="3"/>
        <v>Lunes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44670</v>
      </c>
      <c r="V54" s="21" t="str">
        <f t="shared" si="3"/>
        <v>Martes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44671</v>
      </c>
      <c r="V55" s="21" t="str">
        <f t="shared" si="3"/>
        <v>Miércoles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44672</v>
      </c>
      <c r="V56" s="21" t="str">
        <f t="shared" si="3"/>
        <v>Jueves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44673</v>
      </c>
      <c r="V57" s="21" t="str">
        <f t="shared" si="3"/>
        <v>Viernes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44674</v>
      </c>
      <c r="V58" s="21" t="str">
        <f t="shared" si="3"/>
        <v>Sábado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44675</v>
      </c>
      <c r="V59" s="21" t="str">
        <f t="shared" si="3"/>
        <v>Domingo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44676</v>
      </c>
      <c r="V60" s="21" t="str">
        <f t="shared" si="3"/>
        <v>Lunes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44677</v>
      </c>
      <c r="V61" s="21" t="str">
        <f t="shared" si="3"/>
        <v>Martes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44678</v>
      </c>
      <c r="V62" s="21" t="str">
        <f t="shared" si="3"/>
        <v>Miércoles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44679</v>
      </c>
      <c r="V63" s="21" t="str">
        <f t="shared" si="3"/>
        <v>Jueves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44680</v>
      </c>
      <c r="V64" s="21" t="str">
        <f t="shared" si="3"/>
        <v>Viernes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44681</v>
      </c>
      <c r="V65" s="21" t="str">
        <f t="shared" si="3"/>
        <v>Sábado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44682</v>
      </c>
      <c r="V66" s="21" t="str">
        <f t="shared" si="3"/>
        <v>Domingo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44683</v>
      </c>
      <c r="V67" s="21" t="str">
        <f t="shared" ref="V67:V98" si="4">VLOOKUP(WEEKDAY(U67,2),$Z$1:$AA$9,2)</f>
        <v>Lunes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44684</v>
      </c>
      <c r="V68" s="21" t="str">
        <f t="shared" si="4"/>
        <v>Martes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44685</v>
      </c>
      <c r="V69" s="21" t="str">
        <f t="shared" si="4"/>
        <v>Miércoles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44686</v>
      </c>
      <c r="V70" s="21" t="str">
        <f t="shared" si="4"/>
        <v>Jueves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44687</v>
      </c>
      <c r="V71" s="21" t="str">
        <f t="shared" si="4"/>
        <v>Viernes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44688</v>
      </c>
      <c r="V72" s="21" t="str">
        <f t="shared" si="4"/>
        <v>Sábado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44689</v>
      </c>
      <c r="V73" s="21" t="str">
        <f t="shared" si="4"/>
        <v>Domingo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44690</v>
      </c>
      <c r="V74" s="21" t="str">
        <f t="shared" si="4"/>
        <v>Lunes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44691</v>
      </c>
      <c r="V75" s="21" t="str">
        <f t="shared" si="4"/>
        <v>Martes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44692</v>
      </c>
      <c r="V76" s="21" t="str">
        <f t="shared" si="4"/>
        <v>Miércoles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44693</v>
      </c>
      <c r="V77" s="21" t="str">
        <f t="shared" si="4"/>
        <v>Jueves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44694</v>
      </c>
      <c r="V78" s="21" t="str">
        <f t="shared" si="4"/>
        <v>Viernes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44695</v>
      </c>
      <c r="V79" s="21" t="str">
        <f t="shared" si="4"/>
        <v>Sábado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44696</v>
      </c>
      <c r="V80" s="21" t="str">
        <f t="shared" si="4"/>
        <v>Domingo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44697</v>
      </c>
      <c r="V81" s="21" t="str">
        <f t="shared" si="4"/>
        <v>Lunes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44698</v>
      </c>
      <c r="V82" s="21" t="str">
        <f t="shared" si="4"/>
        <v>Martes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44699</v>
      </c>
      <c r="V83" s="21" t="str">
        <f t="shared" si="4"/>
        <v>Miércoles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44700</v>
      </c>
      <c r="V84" s="21" t="str">
        <f t="shared" si="4"/>
        <v>Jueves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44701</v>
      </c>
      <c r="V85" s="21" t="str">
        <f t="shared" si="4"/>
        <v>Viernes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44702</v>
      </c>
      <c r="V86" s="21" t="str">
        <f t="shared" si="4"/>
        <v>Sábado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44703</v>
      </c>
      <c r="V87" s="21" t="str">
        <f t="shared" si="4"/>
        <v>Domingo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44704</v>
      </c>
      <c r="V88" s="21" t="str">
        <f t="shared" si="4"/>
        <v>Lunes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44705</v>
      </c>
      <c r="V89" s="21" t="str">
        <f t="shared" si="4"/>
        <v>Martes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44706</v>
      </c>
      <c r="V90" s="21" t="str">
        <f t="shared" si="4"/>
        <v>Miércoles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44707</v>
      </c>
      <c r="V91" s="21" t="str">
        <f t="shared" si="4"/>
        <v>Jueves</v>
      </c>
      <c r="W91" s="8"/>
      <c r="X91" s="8"/>
      <c r="Y91" s="8"/>
      <c r="Z91" s="8"/>
      <c r="AA91" s="8"/>
    </row>
    <row r="92" spans="1:27" x14ac:dyDescent="0.25"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44708</v>
      </c>
      <c r="V92" s="21" t="str">
        <f t="shared" si="4"/>
        <v>Viernes</v>
      </c>
      <c r="W92" s="8"/>
      <c r="X92" s="8"/>
      <c r="Y92" s="8"/>
      <c r="Z92" s="8"/>
      <c r="AA92" s="8"/>
    </row>
    <row r="93" spans="1:27" x14ac:dyDescent="0.25"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44709</v>
      </c>
      <c r="V93" s="21" t="str">
        <f t="shared" si="4"/>
        <v>Sábado</v>
      </c>
      <c r="W93" s="8"/>
      <c r="X93" s="8"/>
      <c r="Y93" s="8"/>
      <c r="Z93" s="8"/>
      <c r="AA93" s="8"/>
    </row>
    <row r="94" spans="1:27" x14ac:dyDescent="0.25"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44710</v>
      </c>
      <c r="V94" s="21" t="str">
        <f t="shared" si="4"/>
        <v>Domingo</v>
      </c>
      <c r="W94" s="8"/>
      <c r="X94" s="8"/>
      <c r="Y94" s="8"/>
      <c r="Z94" s="8"/>
      <c r="AA94" s="8"/>
    </row>
    <row r="95" spans="1:27" x14ac:dyDescent="0.25"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44711</v>
      </c>
      <c r="V95" s="21" t="str">
        <f t="shared" si="4"/>
        <v>Lunes</v>
      </c>
      <c r="W95" s="8"/>
      <c r="X95" s="8"/>
      <c r="Y95" s="8"/>
      <c r="Z95" s="8"/>
      <c r="AA95" s="8"/>
    </row>
    <row r="96" spans="1:27" x14ac:dyDescent="0.25"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44712</v>
      </c>
      <c r="V96" s="21" t="str">
        <f t="shared" si="4"/>
        <v>Martes</v>
      </c>
      <c r="W96" s="8"/>
      <c r="X96" s="8"/>
      <c r="Y96" s="8"/>
      <c r="Z96" s="8"/>
      <c r="AA96" s="8"/>
    </row>
    <row r="97" spans="10:27" x14ac:dyDescent="0.25"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44713</v>
      </c>
      <c r="V97" s="21" t="str">
        <f t="shared" si="4"/>
        <v>Miércoles</v>
      </c>
      <c r="W97" s="8"/>
      <c r="X97" s="8"/>
      <c r="Y97" s="8"/>
      <c r="Z97" s="8"/>
      <c r="AA97" s="8"/>
    </row>
    <row r="98" spans="10:27" x14ac:dyDescent="0.25"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44714</v>
      </c>
      <c r="V98" s="21" t="str">
        <f t="shared" si="4"/>
        <v>Jueves</v>
      </c>
      <c r="W98" s="8"/>
      <c r="X98" s="8"/>
      <c r="Y98" s="8"/>
      <c r="Z98" s="8"/>
      <c r="AA98" s="8"/>
    </row>
    <row r="99" spans="10:27" x14ac:dyDescent="0.25"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44715</v>
      </c>
      <c r="V99" s="21" t="str">
        <f t="shared" ref="V99:V130" si="5">VLOOKUP(WEEKDAY(U99,2),$Z$1:$AA$9,2)</f>
        <v>Viernes</v>
      </c>
      <c r="W99" s="8"/>
      <c r="X99" s="8"/>
      <c r="Y99" s="8"/>
      <c r="Z99" s="8"/>
      <c r="AA99" s="8"/>
    </row>
    <row r="100" spans="10:27" x14ac:dyDescent="0.25"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44716</v>
      </c>
      <c r="V100" s="21" t="str">
        <f t="shared" si="5"/>
        <v>Sábado</v>
      </c>
      <c r="W100" s="8"/>
      <c r="X100" s="8"/>
      <c r="Y100" s="8"/>
      <c r="Z100" s="8"/>
      <c r="AA100" s="8"/>
    </row>
    <row r="101" spans="10:27" x14ac:dyDescent="0.25"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44717</v>
      </c>
      <c r="V101" s="21" t="str">
        <f t="shared" si="5"/>
        <v>Domingo</v>
      </c>
      <c r="W101" s="8"/>
      <c r="X101" s="8"/>
      <c r="Y101" s="8"/>
      <c r="Z101" s="8"/>
      <c r="AA101" s="8"/>
    </row>
    <row r="102" spans="10:27" x14ac:dyDescent="0.25"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44718</v>
      </c>
      <c r="V102" s="21" t="str">
        <f t="shared" si="5"/>
        <v>Lunes</v>
      </c>
      <c r="W102" s="8"/>
      <c r="X102" s="8"/>
      <c r="Y102" s="8"/>
      <c r="Z102" s="8"/>
      <c r="AA102" s="8"/>
    </row>
    <row r="103" spans="10:27" x14ac:dyDescent="0.25"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44719</v>
      </c>
      <c r="V103" s="21" t="str">
        <f t="shared" si="5"/>
        <v>Martes</v>
      </c>
      <c r="W103" s="8"/>
      <c r="X103" s="8"/>
      <c r="Y103" s="8"/>
      <c r="Z103" s="8"/>
      <c r="AA103" s="8"/>
    </row>
    <row r="104" spans="10:27" x14ac:dyDescent="0.25"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44720</v>
      </c>
      <c r="V104" s="21" t="str">
        <f t="shared" si="5"/>
        <v>Miércoles</v>
      </c>
      <c r="W104" s="8"/>
      <c r="X104" s="8"/>
      <c r="Y104" s="8"/>
      <c r="Z104" s="8"/>
      <c r="AA104" s="8"/>
    </row>
    <row r="105" spans="10:27" x14ac:dyDescent="0.25"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44721</v>
      </c>
      <c r="V105" s="21" t="str">
        <f t="shared" si="5"/>
        <v>Jueves</v>
      </c>
      <c r="W105" s="8"/>
      <c r="X105" s="8"/>
      <c r="Y105" s="8"/>
      <c r="Z105" s="8"/>
      <c r="AA105" s="8"/>
    </row>
    <row r="106" spans="10:27" x14ac:dyDescent="0.25"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44722</v>
      </c>
      <c r="V106" s="21" t="str">
        <f t="shared" si="5"/>
        <v>Viernes</v>
      </c>
      <c r="W106" s="8"/>
      <c r="X106" s="8"/>
      <c r="Y106" s="8"/>
      <c r="Z106" s="8"/>
      <c r="AA106" s="8"/>
    </row>
    <row r="107" spans="10:27" x14ac:dyDescent="0.25"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44723</v>
      </c>
      <c r="V107" s="21" t="str">
        <f t="shared" si="5"/>
        <v>Sábado</v>
      </c>
      <c r="W107" s="8"/>
      <c r="X107" s="8"/>
      <c r="Y107" s="8"/>
      <c r="Z107" s="8"/>
      <c r="AA107" s="8"/>
    </row>
    <row r="108" spans="10:27" x14ac:dyDescent="0.25"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44724</v>
      </c>
      <c r="V108" s="21" t="str">
        <f t="shared" si="5"/>
        <v>Domingo</v>
      </c>
      <c r="W108" s="8"/>
      <c r="X108" s="8"/>
      <c r="Y108" s="8"/>
      <c r="Z108" s="8"/>
      <c r="AA108" s="8"/>
    </row>
    <row r="109" spans="10:27" x14ac:dyDescent="0.25"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44725</v>
      </c>
      <c r="V109" s="21" t="str">
        <f t="shared" si="5"/>
        <v>Lunes</v>
      </c>
      <c r="W109" s="8"/>
      <c r="X109" s="8"/>
      <c r="Y109" s="8"/>
      <c r="Z109" s="8"/>
      <c r="AA109" s="8"/>
    </row>
    <row r="110" spans="10:27" x14ac:dyDescent="0.25"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44726</v>
      </c>
      <c r="V110" s="21" t="str">
        <f t="shared" si="5"/>
        <v>Martes</v>
      </c>
      <c r="W110" s="8"/>
      <c r="X110" s="8"/>
      <c r="Y110" s="8"/>
      <c r="Z110" s="8"/>
      <c r="AA110" s="8"/>
    </row>
    <row r="111" spans="10:27" x14ac:dyDescent="0.25"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44727</v>
      </c>
      <c r="V111" s="21" t="str">
        <f t="shared" si="5"/>
        <v>Miércoles</v>
      </c>
      <c r="W111" s="8"/>
      <c r="X111" s="8"/>
      <c r="Y111" s="8"/>
      <c r="Z111" s="8"/>
      <c r="AA111" s="8"/>
    </row>
    <row r="112" spans="10:27" x14ac:dyDescent="0.25"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44728</v>
      </c>
      <c r="V112" s="21" t="str">
        <f t="shared" si="5"/>
        <v>Jueves</v>
      </c>
      <c r="W112" s="8"/>
      <c r="X112" s="8"/>
      <c r="Y112" s="8"/>
      <c r="Z112" s="8"/>
      <c r="AA112" s="8"/>
    </row>
    <row r="113" spans="10:27" x14ac:dyDescent="0.25"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44729</v>
      </c>
      <c r="V113" s="21" t="str">
        <f t="shared" si="5"/>
        <v>Viernes</v>
      </c>
      <c r="W113" s="8"/>
      <c r="X113" s="8"/>
      <c r="Y113" s="8"/>
      <c r="Z113" s="8"/>
      <c r="AA113" s="8"/>
    </row>
    <row r="114" spans="10:27" x14ac:dyDescent="0.25"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44730</v>
      </c>
      <c r="V114" s="21" t="str">
        <f t="shared" si="5"/>
        <v>Sábado</v>
      </c>
      <c r="W114" s="8"/>
      <c r="X114" s="8"/>
      <c r="Y114" s="8"/>
      <c r="Z114" s="8"/>
      <c r="AA114" s="8"/>
    </row>
    <row r="115" spans="10:27" x14ac:dyDescent="0.25"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44731</v>
      </c>
      <c r="V115" s="21" t="str">
        <f t="shared" si="5"/>
        <v>Domingo</v>
      </c>
      <c r="W115" s="8"/>
      <c r="X115" s="8"/>
      <c r="Y115" s="8"/>
      <c r="Z115" s="8"/>
      <c r="AA115" s="8"/>
    </row>
    <row r="116" spans="10:27" x14ac:dyDescent="0.25"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44732</v>
      </c>
      <c r="V116" s="21" t="str">
        <f t="shared" si="5"/>
        <v>Lunes</v>
      </c>
      <c r="W116" s="8"/>
      <c r="X116" s="8"/>
      <c r="Y116" s="8"/>
      <c r="Z116" s="8"/>
      <c r="AA116" s="8"/>
    </row>
    <row r="117" spans="10:27" x14ac:dyDescent="0.25"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44733</v>
      </c>
      <c r="V117" s="21" t="str">
        <f t="shared" si="5"/>
        <v>Martes</v>
      </c>
      <c r="W117" s="8"/>
      <c r="X117" s="8"/>
      <c r="Y117" s="8"/>
      <c r="Z117" s="8"/>
      <c r="AA117" s="8"/>
    </row>
    <row r="118" spans="10:27" x14ac:dyDescent="0.25"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44734</v>
      </c>
      <c r="V118" s="21" t="str">
        <f t="shared" si="5"/>
        <v>Miércoles</v>
      </c>
      <c r="W118" s="8"/>
      <c r="X118" s="8"/>
      <c r="Y118" s="8"/>
      <c r="Z118" s="8"/>
      <c r="AA118" s="8"/>
    </row>
    <row r="119" spans="10:27" x14ac:dyDescent="0.25"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44735</v>
      </c>
      <c r="V119" s="21" t="str">
        <f t="shared" si="5"/>
        <v>Jueves</v>
      </c>
      <c r="W119" s="8"/>
      <c r="X119" s="8"/>
      <c r="Y119" s="8"/>
      <c r="Z119" s="8"/>
      <c r="AA119" s="8"/>
    </row>
    <row r="120" spans="10:27" x14ac:dyDescent="0.25"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44736</v>
      </c>
      <c r="V120" s="21" t="str">
        <f t="shared" si="5"/>
        <v>Viernes</v>
      </c>
      <c r="W120" s="8"/>
      <c r="X120" s="8"/>
      <c r="Y120" s="8"/>
      <c r="Z120" s="8"/>
      <c r="AA120" s="8"/>
    </row>
    <row r="121" spans="10:27" x14ac:dyDescent="0.25"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44737</v>
      </c>
      <c r="V121" s="21" t="str">
        <f t="shared" si="5"/>
        <v>Sábado</v>
      </c>
      <c r="W121" s="8"/>
      <c r="X121" s="8"/>
      <c r="Y121" s="8"/>
      <c r="Z121" s="8"/>
      <c r="AA121" s="8"/>
    </row>
    <row r="122" spans="10:27" x14ac:dyDescent="0.25"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44738</v>
      </c>
      <c r="V122" s="21" t="str">
        <f t="shared" si="5"/>
        <v>Domingo</v>
      </c>
      <c r="W122" s="8"/>
      <c r="X122" s="8"/>
      <c r="Y122" s="8"/>
      <c r="Z122" s="8"/>
      <c r="AA122" s="8"/>
    </row>
    <row r="123" spans="10:27" x14ac:dyDescent="0.25"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44739</v>
      </c>
      <c r="V123" s="21" t="str">
        <f t="shared" si="5"/>
        <v>Lunes</v>
      </c>
      <c r="W123" s="8"/>
      <c r="X123" s="8"/>
      <c r="Y123" s="8"/>
      <c r="Z123" s="8"/>
      <c r="AA123" s="8"/>
    </row>
    <row r="124" spans="10:27" x14ac:dyDescent="0.25"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44740</v>
      </c>
      <c r="V124" s="21" t="str">
        <f t="shared" si="5"/>
        <v>Martes</v>
      </c>
      <c r="W124" s="8"/>
      <c r="X124" s="8"/>
      <c r="Y124" s="8"/>
      <c r="Z124" s="8"/>
      <c r="AA124" s="8"/>
    </row>
    <row r="125" spans="10:27" x14ac:dyDescent="0.25"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44741</v>
      </c>
      <c r="V125" s="21" t="str">
        <f t="shared" si="5"/>
        <v>Miércoles</v>
      </c>
      <c r="W125" s="8"/>
      <c r="X125" s="8"/>
      <c r="Y125" s="8"/>
      <c r="Z125" s="8"/>
      <c r="AA125" s="8"/>
    </row>
    <row r="126" spans="10:27" x14ac:dyDescent="0.25"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44742</v>
      </c>
      <c r="V126" s="21" t="str">
        <f t="shared" si="5"/>
        <v>Jueves</v>
      </c>
      <c r="W126" s="8"/>
      <c r="X126" s="8"/>
      <c r="Y126" s="8"/>
      <c r="Z126" s="8"/>
      <c r="AA126" s="8"/>
    </row>
    <row r="127" spans="10:27" x14ac:dyDescent="0.25"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44743</v>
      </c>
      <c r="V127" s="21" t="str">
        <f t="shared" si="5"/>
        <v>Viernes</v>
      </c>
      <c r="W127" s="8"/>
      <c r="X127" s="8"/>
      <c r="Y127" s="8"/>
      <c r="Z127" s="8"/>
      <c r="AA127" s="8"/>
    </row>
    <row r="128" spans="10:27" x14ac:dyDescent="0.25"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44744</v>
      </c>
      <c r="V128" s="21" t="str">
        <f t="shared" si="5"/>
        <v>Sábado</v>
      </c>
      <c r="W128" s="8"/>
      <c r="X128" s="8"/>
      <c r="Y128" s="8"/>
      <c r="Z128" s="8"/>
      <c r="AA128" s="8"/>
    </row>
    <row r="129" spans="10:27" x14ac:dyDescent="0.25"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44745</v>
      </c>
      <c r="V129" s="21" t="str">
        <f t="shared" si="5"/>
        <v>Domingo</v>
      </c>
      <c r="W129" s="8"/>
      <c r="X129" s="8"/>
      <c r="Y129" s="8"/>
      <c r="Z129" s="8"/>
      <c r="AA129" s="8"/>
    </row>
    <row r="130" spans="10:27" x14ac:dyDescent="0.25"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44746</v>
      </c>
      <c r="V130" s="21" t="str">
        <f t="shared" si="5"/>
        <v>Lunes</v>
      </c>
      <c r="W130" s="8"/>
      <c r="X130" s="8"/>
      <c r="Y130" s="8"/>
      <c r="Z130" s="8"/>
      <c r="AA130" s="8"/>
    </row>
    <row r="131" spans="10:27" x14ac:dyDescent="0.25"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44747</v>
      </c>
      <c r="V131" s="21" t="str">
        <f t="shared" ref="V131:V134" si="6">VLOOKUP(WEEKDAY(U131,2),$Z$1:$AA$9,2)</f>
        <v>Martes</v>
      </c>
      <c r="W131" s="8"/>
      <c r="X131" s="8"/>
      <c r="Y131" s="8"/>
      <c r="Z131" s="8"/>
      <c r="AA131" s="8"/>
    </row>
    <row r="132" spans="10:27" x14ac:dyDescent="0.25"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44748</v>
      </c>
      <c r="V132" s="21" t="str">
        <f t="shared" si="6"/>
        <v>Miércoles</v>
      </c>
      <c r="W132" s="8"/>
      <c r="X132" s="8"/>
      <c r="Y132" s="8"/>
      <c r="Z132" s="8"/>
      <c r="AA132" s="8"/>
    </row>
    <row r="133" spans="10:27" x14ac:dyDescent="0.25"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20">
        <v>44749</v>
      </c>
      <c r="V133" s="21" t="str">
        <f t="shared" si="6"/>
        <v>Jueves</v>
      </c>
      <c r="W133" s="8"/>
      <c r="X133" s="8"/>
      <c r="Y133" s="8"/>
      <c r="Z133" s="8"/>
      <c r="AA133" s="8"/>
    </row>
    <row r="134" spans="10:27" x14ac:dyDescent="0.25"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20">
        <v>44750</v>
      </c>
      <c r="V134" s="21" t="str">
        <f t="shared" si="6"/>
        <v>Viernes</v>
      </c>
      <c r="W134" s="8"/>
      <c r="X134" s="8"/>
      <c r="Y134" s="8"/>
      <c r="Z134" s="8"/>
      <c r="AA134" s="8"/>
    </row>
  </sheetData>
  <dataValidations disablePrompts="1" count="1">
    <dataValidation type="list" allowBlank="1" showErrorMessage="1" sqref="F3:F12 F14:F16">
      <formula1>#REF!</formula1>
    </dataValidation>
  </dataValidation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9"/>
  <sheetViews>
    <sheetView workbookViewId="0">
      <selection activeCell="G10" sqref="G10:H10"/>
    </sheetView>
  </sheetViews>
  <sheetFormatPr baseColWidth="10" defaultColWidth="14.42578125" defaultRowHeight="15.75" x14ac:dyDescent="0.25"/>
  <cols>
    <col min="1" max="1" width="3.85546875" style="44" customWidth="1"/>
    <col min="2" max="2" width="25" style="48" customWidth="1"/>
    <col min="3" max="3" width="18" style="48" customWidth="1"/>
    <col min="4" max="4" width="13.5703125" style="44" customWidth="1"/>
    <col min="5" max="5" width="11.2851562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8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8" t="s">
        <v>158</v>
      </c>
      <c r="C2" s="78" t="s">
        <v>7</v>
      </c>
      <c r="D2" s="78" t="s">
        <v>8</v>
      </c>
      <c r="E2" s="78" t="s">
        <v>9</v>
      </c>
      <c r="F2" s="78" t="s">
        <v>10</v>
      </c>
      <c r="G2" s="84" t="s">
        <v>0</v>
      </c>
      <c r="H2" s="77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70">
        <v>1</v>
      </c>
      <c r="B3" s="67" t="s">
        <v>13</v>
      </c>
      <c r="C3" s="68" t="s">
        <v>138</v>
      </c>
      <c r="D3" s="69">
        <v>44691</v>
      </c>
      <c r="E3" s="70" t="str">
        <f>IF(D3="","",VLOOKUP(D3,$U$2:$V$131,2))</f>
        <v>Martes</v>
      </c>
      <c r="F3" s="71">
        <v>0.58680555555555558</v>
      </c>
      <c r="G3" s="72" t="s">
        <v>2</v>
      </c>
      <c r="H3" s="72" t="s">
        <v>145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138</v>
      </c>
      <c r="D4" s="69">
        <v>44699</v>
      </c>
      <c r="E4" s="70" t="str">
        <f>IF(D4="","",VLOOKUP(D4,$U$2:$V$131,2))</f>
        <v>Miércoles</v>
      </c>
      <c r="F4" s="71">
        <v>0.58680555555555558</v>
      </c>
      <c r="G4" s="72" t="s">
        <v>3</v>
      </c>
      <c r="H4" s="72" t="s">
        <v>146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2</v>
      </c>
      <c r="B5" s="67" t="s">
        <v>91</v>
      </c>
      <c r="C5" s="68" t="s">
        <v>17</v>
      </c>
      <c r="D5" s="69">
        <v>44708</v>
      </c>
      <c r="E5" s="70" t="s">
        <v>64</v>
      </c>
      <c r="F5" s="71">
        <v>0.4861111111111111</v>
      </c>
      <c r="G5" s="74" t="s">
        <v>1</v>
      </c>
      <c r="H5" s="72" t="s">
        <v>159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3</v>
      </c>
      <c r="B6" s="67" t="s">
        <v>19</v>
      </c>
      <c r="C6" s="68" t="s">
        <v>139</v>
      </c>
      <c r="D6" s="69">
        <v>44700</v>
      </c>
      <c r="E6" s="70" t="str">
        <f t="shared" ref="E6:E14" si="1">IF(D6="","",VLOOKUP(D6,$U$2:$V$131,2))</f>
        <v>Jueves</v>
      </c>
      <c r="F6" s="71">
        <v>0.33333333333333331</v>
      </c>
      <c r="G6" s="76" t="s">
        <v>1</v>
      </c>
      <c r="H6" s="76" t="s">
        <v>148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4</v>
      </c>
      <c r="B7" s="67" t="s">
        <v>22</v>
      </c>
      <c r="C7" s="67" t="s">
        <v>93</v>
      </c>
      <c r="D7" s="75">
        <v>44700</v>
      </c>
      <c r="E7" s="70" t="str">
        <f t="shared" si="1"/>
        <v>Jueves</v>
      </c>
      <c r="F7" s="71">
        <v>0.4861111111111111</v>
      </c>
      <c r="G7" s="76" t="s">
        <v>1</v>
      </c>
      <c r="H7" s="76" t="s">
        <v>149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5</v>
      </c>
      <c r="B8" s="67" t="s">
        <v>26</v>
      </c>
      <c r="C8" s="68" t="s">
        <v>140</v>
      </c>
      <c r="D8" s="75">
        <v>44692</v>
      </c>
      <c r="E8" s="70" t="str">
        <f t="shared" si="1"/>
        <v>Miércoles</v>
      </c>
      <c r="F8" s="71">
        <v>0.65625</v>
      </c>
      <c r="G8" s="74" t="s">
        <v>1</v>
      </c>
      <c r="H8" s="76" t="s">
        <v>150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6</v>
      </c>
      <c r="B9" s="67" t="s">
        <v>29</v>
      </c>
      <c r="C9" s="68" t="s">
        <v>30</v>
      </c>
      <c r="D9" s="69">
        <v>44707</v>
      </c>
      <c r="E9" s="70" t="str">
        <f t="shared" si="1"/>
        <v>Jueves</v>
      </c>
      <c r="F9" s="71">
        <v>0.40972222222222221</v>
      </c>
      <c r="G9" s="74" t="s">
        <v>110</v>
      </c>
      <c r="H9" s="88" t="s">
        <v>160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7</v>
      </c>
      <c r="B10" s="67" t="s">
        <v>34</v>
      </c>
      <c r="C10" s="68" t="s">
        <v>35</v>
      </c>
      <c r="D10" s="69">
        <v>44704</v>
      </c>
      <c r="E10" s="70" t="str">
        <f t="shared" si="1"/>
        <v>Lunes</v>
      </c>
      <c r="F10" s="71">
        <v>0.4861111111111111</v>
      </c>
      <c r="G10" s="101" t="s">
        <v>347</v>
      </c>
      <c r="H10" s="101" t="s">
        <v>348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8</v>
      </c>
      <c r="B11" s="67" t="s">
        <v>36</v>
      </c>
      <c r="C11" s="68" t="s">
        <v>141</v>
      </c>
      <c r="D11" s="69">
        <v>44706</v>
      </c>
      <c r="E11" s="70" t="str">
        <f t="shared" si="1"/>
        <v>Miércoles</v>
      </c>
      <c r="F11" s="71">
        <v>0.33333333333333331</v>
      </c>
      <c r="G11" s="83" t="s">
        <v>143</v>
      </c>
      <c r="H11" s="76" t="s">
        <v>161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9</v>
      </c>
      <c r="B12" s="67" t="s">
        <v>119</v>
      </c>
      <c r="C12" s="68" t="s">
        <v>133</v>
      </c>
      <c r="D12" s="90">
        <v>44704</v>
      </c>
      <c r="E12" s="70" t="str">
        <f t="shared" si="1"/>
        <v>Lunes</v>
      </c>
      <c r="F12" s="71">
        <v>0.58680555555555558</v>
      </c>
      <c r="G12" s="88" t="s">
        <v>42</v>
      </c>
      <c r="H12" s="88" t="s">
        <v>162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10</v>
      </c>
      <c r="B13" s="67" t="s">
        <v>38</v>
      </c>
      <c r="C13" s="68" t="s">
        <v>122</v>
      </c>
      <c r="D13" s="75">
        <v>44698</v>
      </c>
      <c r="E13" s="70" t="str">
        <f t="shared" si="1"/>
        <v>Martes</v>
      </c>
      <c r="F13" s="71">
        <v>0.33333333333333331</v>
      </c>
      <c r="G13" s="72" t="s">
        <v>163</v>
      </c>
      <c r="H13" s="76" t="s">
        <v>156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11</v>
      </c>
      <c r="B14" s="67" t="s">
        <v>96</v>
      </c>
      <c r="C14" s="68" t="s">
        <v>37</v>
      </c>
      <c r="D14" s="69">
        <v>44708</v>
      </c>
      <c r="E14" s="70" t="str">
        <f t="shared" si="1"/>
        <v>Viernes</v>
      </c>
      <c r="F14" s="71">
        <v>0.33333333333333331</v>
      </c>
      <c r="G14" s="83" t="s">
        <v>60</v>
      </c>
      <c r="H14" s="72" t="s">
        <v>157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56"/>
      <c r="B15" s="16"/>
      <c r="C15" s="16"/>
      <c r="D15" s="56"/>
      <c r="E15" s="56"/>
      <c r="F15" s="56"/>
      <c r="G15" s="57"/>
      <c r="H15" s="57"/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12"/>
      <c r="B16" s="15"/>
      <c r="C16" s="15"/>
      <c r="D16" s="12"/>
      <c r="E16" s="12"/>
      <c r="F16" s="12"/>
      <c r="G16" s="51"/>
      <c r="H16" s="51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51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51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51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51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51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51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51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51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51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51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51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51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51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51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51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51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51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51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51"/>
      <c r="H35" s="15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51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51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51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51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51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51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51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51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51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51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51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51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51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51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51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51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51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51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51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51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51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51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51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51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51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51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51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51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51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51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51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51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51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51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51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51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51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51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51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51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51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51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51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51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51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51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51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51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51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51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51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51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51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51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51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51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51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51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51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51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51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51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51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51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51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51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51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51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51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51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51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51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51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51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51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51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51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51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51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51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51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51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51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51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51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51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51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51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51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51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51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51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51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51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51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51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51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51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51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51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51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51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51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51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51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51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51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51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51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51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51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51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51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51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51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51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51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51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51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51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51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51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1:27" x14ac:dyDescent="0.25"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1:27" x14ac:dyDescent="0.25"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1:27" x14ac:dyDescent="0.25"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1:27" x14ac:dyDescent="0.25"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1:27" x14ac:dyDescent="0.25"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1:27" x14ac:dyDescent="0.25"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1:27" x14ac:dyDescent="0.25"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1:27" x14ac:dyDescent="0.25"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1:27" x14ac:dyDescent="0.25"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1:27" x14ac:dyDescent="0.25"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1:27" x14ac:dyDescent="0.25"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1:27" x14ac:dyDescent="0.25"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1:27" x14ac:dyDescent="0.25"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1:27" x14ac:dyDescent="0.25"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1:27" x14ac:dyDescent="0.25"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1:27" x14ac:dyDescent="0.25"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1:27" x14ac:dyDescent="0.25"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1:27" x14ac:dyDescent="0.25"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1:27" x14ac:dyDescent="0.25"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1:27" x14ac:dyDescent="0.25"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1:27" x14ac:dyDescent="0.25"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1:27" x14ac:dyDescent="0.25"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1:27" x14ac:dyDescent="0.25"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1:27" x14ac:dyDescent="0.25"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1:27" x14ac:dyDescent="0.25"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1:27" x14ac:dyDescent="0.25"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1:27" x14ac:dyDescent="0.25"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1:27" x14ac:dyDescent="0.25"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1:27" x14ac:dyDescent="0.25"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1:27" x14ac:dyDescent="0.25"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1:27" x14ac:dyDescent="0.25"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1:27" x14ac:dyDescent="0.25"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1:27" x14ac:dyDescent="0.25"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1:27" x14ac:dyDescent="0.25"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1:27" x14ac:dyDescent="0.25"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1:27" x14ac:dyDescent="0.25"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1:27" x14ac:dyDescent="0.25"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1:27" x14ac:dyDescent="0.25"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1:27" x14ac:dyDescent="0.25"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1:27" x14ac:dyDescent="0.25"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1:27" x14ac:dyDescent="0.25"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1:27" x14ac:dyDescent="0.25"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1:27" x14ac:dyDescent="0.25"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1:27" x14ac:dyDescent="0.25"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1:27" x14ac:dyDescent="0.25"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1:27" x14ac:dyDescent="0.25"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1:27" x14ac:dyDescent="0.25"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1:27" x14ac:dyDescent="0.25"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1:27" x14ac:dyDescent="0.25"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1:27" x14ac:dyDescent="0.25"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1:27" x14ac:dyDescent="0.25"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1:27" x14ac:dyDescent="0.25"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1:27" x14ac:dyDescent="0.25"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1:27" x14ac:dyDescent="0.25"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1:27" x14ac:dyDescent="0.25"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1:27" x14ac:dyDescent="0.25"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1:27" x14ac:dyDescent="0.25"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1:27" x14ac:dyDescent="0.25"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1:27" x14ac:dyDescent="0.25"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</sheetData>
  <dataValidations disablePrompts="1" count="1">
    <dataValidation type="list" allowBlank="1" showErrorMessage="1" sqref="F3:F14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8"/>
  <sheetViews>
    <sheetView workbookViewId="0">
      <selection activeCell="G11" sqref="G11:H11"/>
    </sheetView>
  </sheetViews>
  <sheetFormatPr baseColWidth="10" defaultColWidth="14.42578125" defaultRowHeight="15.75" x14ac:dyDescent="0.25"/>
  <cols>
    <col min="1" max="1" width="3.85546875" style="44" customWidth="1"/>
    <col min="2" max="2" width="22.42578125" style="48" customWidth="1"/>
    <col min="3" max="3" width="18" style="48" customWidth="1"/>
    <col min="4" max="4" width="13.5703125" style="44" customWidth="1"/>
    <col min="5" max="5" width="12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8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8" t="s">
        <v>164</v>
      </c>
      <c r="C2" s="78" t="s">
        <v>7</v>
      </c>
      <c r="D2" s="78" t="s">
        <v>8</v>
      </c>
      <c r="E2" s="78" t="s">
        <v>9</v>
      </c>
      <c r="F2" s="78" t="s">
        <v>10</v>
      </c>
      <c r="G2" s="84" t="s">
        <v>0</v>
      </c>
      <c r="H2" s="77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70">
        <v>1</v>
      </c>
      <c r="B3" s="67" t="s">
        <v>13</v>
      </c>
      <c r="C3" s="68" t="s">
        <v>138</v>
      </c>
      <c r="D3" s="69">
        <v>44693</v>
      </c>
      <c r="E3" s="70" t="str">
        <f t="shared" ref="E3:E15" si="1">IF(D3="","",VLOOKUP(D3,$U$2:$V$131,2))</f>
        <v>Jueves</v>
      </c>
      <c r="F3" s="71">
        <v>0.40972222222222221</v>
      </c>
      <c r="G3" s="72" t="s">
        <v>2</v>
      </c>
      <c r="H3" s="72" t="s">
        <v>145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138</v>
      </c>
      <c r="D4" s="69">
        <v>44700</v>
      </c>
      <c r="E4" s="70" t="str">
        <f t="shared" si="1"/>
        <v>Jueves</v>
      </c>
      <c r="F4" s="71">
        <v>0.40972222222222221</v>
      </c>
      <c r="G4" s="72" t="s">
        <v>3</v>
      </c>
      <c r="H4" s="72" t="s">
        <v>146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2</v>
      </c>
      <c r="B5" s="67" t="s">
        <v>91</v>
      </c>
      <c r="C5" s="68" t="s">
        <v>17</v>
      </c>
      <c r="D5" s="69">
        <v>44712</v>
      </c>
      <c r="E5" s="70" t="str">
        <f t="shared" si="1"/>
        <v>Martes</v>
      </c>
      <c r="F5" s="71">
        <v>0.65625</v>
      </c>
      <c r="G5" s="74" t="s">
        <v>42</v>
      </c>
      <c r="H5" s="72" t="s">
        <v>159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3</v>
      </c>
      <c r="B6" s="67" t="s">
        <v>19</v>
      </c>
      <c r="C6" s="68" t="s">
        <v>139</v>
      </c>
      <c r="D6" s="69">
        <v>44700</v>
      </c>
      <c r="E6" s="70" t="str">
        <f t="shared" si="1"/>
        <v>Jueves</v>
      </c>
      <c r="F6" s="71">
        <v>0.4861111111111111</v>
      </c>
      <c r="G6" s="76" t="s">
        <v>1</v>
      </c>
      <c r="H6" s="76" t="s">
        <v>148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4</v>
      </c>
      <c r="B7" s="67" t="s">
        <v>22</v>
      </c>
      <c r="C7" s="67" t="s">
        <v>93</v>
      </c>
      <c r="D7" s="69">
        <v>44699</v>
      </c>
      <c r="E7" s="70" t="str">
        <f t="shared" si="1"/>
        <v>Miércoles</v>
      </c>
      <c r="F7" s="71">
        <v>0.58680555555555558</v>
      </c>
      <c r="G7" s="76" t="s">
        <v>1</v>
      </c>
      <c r="H7" s="76" t="s">
        <v>149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5</v>
      </c>
      <c r="B8" s="67" t="s">
        <v>26</v>
      </c>
      <c r="C8" s="68" t="s">
        <v>140</v>
      </c>
      <c r="D8" s="69">
        <v>44691</v>
      </c>
      <c r="E8" s="70" t="str">
        <f t="shared" si="1"/>
        <v>Martes</v>
      </c>
      <c r="F8" s="71">
        <v>0.4861111111111111</v>
      </c>
      <c r="G8" s="74" t="s">
        <v>1</v>
      </c>
      <c r="H8" s="76" t="s">
        <v>150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5</v>
      </c>
      <c r="B9" s="67" t="s">
        <v>26</v>
      </c>
      <c r="C9" s="68" t="s">
        <v>140</v>
      </c>
      <c r="D9" s="69">
        <v>44712</v>
      </c>
      <c r="E9" s="70" t="str">
        <f t="shared" si="1"/>
        <v>Martes</v>
      </c>
      <c r="F9" s="71">
        <v>0.4861111111111111</v>
      </c>
      <c r="G9" s="72" t="s">
        <v>151</v>
      </c>
      <c r="H9" s="76" t="s">
        <v>152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6</v>
      </c>
      <c r="B10" s="67" t="s">
        <v>29</v>
      </c>
      <c r="C10" s="68" t="s">
        <v>30</v>
      </c>
      <c r="D10" s="75">
        <v>44704</v>
      </c>
      <c r="E10" s="70" t="str">
        <f t="shared" si="1"/>
        <v>Lunes</v>
      </c>
      <c r="F10" s="71">
        <v>0.65625</v>
      </c>
      <c r="G10" s="74" t="s">
        <v>110</v>
      </c>
      <c r="H10" s="88" t="s">
        <v>160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7</v>
      </c>
      <c r="B11" s="67" t="s">
        <v>34</v>
      </c>
      <c r="C11" s="68" t="s">
        <v>35</v>
      </c>
      <c r="D11" s="75">
        <v>44700</v>
      </c>
      <c r="E11" s="70" t="str">
        <f t="shared" si="1"/>
        <v>Jueves</v>
      </c>
      <c r="F11" s="71">
        <v>0.58680555555555558</v>
      </c>
      <c r="G11" s="101" t="s">
        <v>347</v>
      </c>
      <c r="H11" s="101" t="s">
        <v>348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8</v>
      </c>
      <c r="B12" s="67" t="s">
        <v>36</v>
      </c>
      <c r="C12" s="68" t="s">
        <v>141</v>
      </c>
      <c r="D12" s="69">
        <v>44707</v>
      </c>
      <c r="E12" s="70" t="str">
        <f t="shared" si="1"/>
        <v>Jueves</v>
      </c>
      <c r="F12" s="71">
        <v>0.33333333333333331</v>
      </c>
      <c r="G12" s="72" t="s">
        <v>165</v>
      </c>
      <c r="H12" s="76" t="s">
        <v>161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9</v>
      </c>
      <c r="B13" s="67" t="s">
        <v>119</v>
      </c>
      <c r="C13" s="68" t="s">
        <v>335</v>
      </c>
      <c r="D13" s="90">
        <v>44704</v>
      </c>
      <c r="E13" s="70" t="str">
        <f t="shared" si="1"/>
        <v>Lunes</v>
      </c>
      <c r="F13" s="71">
        <v>0.58680555555555558</v>
      </c>
      <c r="G13" s="72" t="s">
        <v>343</v>
      </c>
      <c r="H13" s="72" t="s">
        <v>344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10</v>
      </c>
      <c r="B14" s="67" t="s">
        <v>38</v>
      </c>
      <c r="C14" s="68" t="s">
        <v>122</v>
      </c>
      <c r="D14" s="92">
        <v>44708</v>
      </c>
      <c r="E14" s="70" t="str">
        <f t="shared" si="1"/>
        <v>Viernes</v>
      </c>
      <c r="F14" s="71">
        <v>0.4861111111111111</v>
      </c>
      <c r="G14" s="72" t="s">
        <v>166</v>
      </c>
      <c r="H14" s="76" t="s">
        <v>156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11</v>
      </c>
      <c r="B15" s="67" t="s">
        <v>96</v>
      </c>
      <c r="C15" s="68" t="s">
        <v>37</v>
      </c>
      <c r="D15" s="69">
        <v>44706</v>
      </c>
      <c r="E15" s="70" t="str">
        <f t="shared" si="1"/>
        <v>Miércoles</v>
      </c>
      <c r="F15" s="71">
        <v>0.40972222222222221</v>
      </c>
      <c r="G15" s="83" t="s">
        <v>60</v>
      </c>
      <c r="H15" s="72" t="s">
        <v>157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56"/>
      <c r="B16" s="16"/>
      <c r="C16" s="16"/>
      <c r="D16" s="56"/>
      <c r="E16" s="56"/>
      <c r="F16" s="56"/>
      <c r="G16" s="57"/>
      <c r="H16" s="57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51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51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51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51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51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51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51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51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51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51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51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51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51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51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51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51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51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51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51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51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51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51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51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51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51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51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51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51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51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51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51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51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51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51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51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51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51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51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51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51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51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51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51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51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51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51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51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51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51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51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51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51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51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51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51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51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51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51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51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51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51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51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51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51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51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51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51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51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51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51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51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51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51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51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51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51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51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51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51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51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51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51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51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51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51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51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51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51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51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51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51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51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51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51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51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51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51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51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51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51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51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51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51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51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51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51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51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51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51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51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51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51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51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51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51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51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51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51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51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51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51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51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51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51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51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51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51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51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51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51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51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51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51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51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51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51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51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51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51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51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51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51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51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0:27" x14ac:dyDescent="0.25"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0:27" x14ac:dyDescent="0.25"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0:27" x14ac:dyDescent="0.25"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0:27" x14ac:dyDescent="0.25"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0:27" x14ac:dyDescent="0.25"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0:27" x14ac:dyDescent="0.25"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0:27" x14ac:dyDescent="0.25"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0:27" x14ac:dyDescent="0.25"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0:27" x14ac:dyDescent="0.25"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0:27" x14ac:dyDescent="0.25"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0:27" x14ac:dyDescent="0.25"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0:27" x14ac:dyDescent="0.25"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0:27" x14ac:dyDescent="0.25"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0:27" x14ac:dyDescent="0.25"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0:27" x14ac:dyDescent="0.25"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0:27" x14ac:dyDescent="0.25"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0:27" x14ac:dyDescent="0.25"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0:27" x14ac:dyDescent="0.25"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0:27" x14ac:dyDescent="0.25"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0:27" x14ac:dyDescent="0.25"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0:27" x14ac:dyDescent="0.25"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0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0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0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0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0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0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0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0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0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0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0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1:27" x14ac:dyDescent="0.25"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1:27" x14ac:dyDescent="0.25"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1:27" x14ac:dyDescent="0.25"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1:27" x14ac:dyDescent="0.25"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1:27" x14ac:dyDescent="0.25"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1:27" x14ac:dyDescent="0.25"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1:27" x14ac:dyDescent="0.25"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1:27" x14ac:dyDescent="0.25"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1:27" x14ac:dyDescent="0.25"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1:27" x14ac:dyDescent="0.25"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1:27" x14ac:dyDescent="0.25"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1:27" x14ac:dyDescent="0.25"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1:27" x14ac:dyDescent="0.25"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1:27" x14ac:dyDescent="0.25"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1:27" x14ac:dyDescent="0.25"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1:27" x14ac:dyDescent="0.25"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1:27" x14ac:dyDescent="0.25"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1:27" x14ac:dyDescent="0.25"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1:27" x14ac:dyDescent="0.25"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1:27" x14ac:dyDescent="0.25"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1:27" x14ac:dyDescent="0.25"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1:27" x14ac:dyDescent="0.25"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1:27" x14ac:dyDescent="0.25"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1:27" x14ac:dyDescent="0.25"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1:27" x14ac:dyDescent="0.25"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1:27" x14ac:dyDescent="0.25"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</sheetData>
  <dataValidations disablePrompts="1" count="1">
    <dataValidation type="list" allowBlank="1" showErrorMessage="1" sqref="F3:F15">
      <formula1>#REF!</formula1>
    </dataValidation>
  </dataValidations>
  <pageMargins left="0.70866141732283472" right="0.70866141732283472" top="0.74803149606299213" bottom="0.74803149606299213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8"/>
  <sheetViews>
    <sheetView workbookViewId="0">
      <selection activeCell="G11" sqref="G11:H11"/>
    </sheetView>
  </sheetViews>
  <sheetFormatPr baseColWidth="10" defaultColWidth="14.42578125" defaultRowHeight="15.75" x14ac:dyDescent="0.25"/>
  <cols>
    <col min="1" max="1" width="3.85546875" style="44" customWidth="1"/>
    <col min="2" max="2" width="22.42578125" style="48" customWidth="1"/>
    <col min="3" max="3" width="20.5703125" style="48" customWidth="1"/>
    <col min="4" max="4" width="13.5703125" style="44" customWidth="1"/>
    <col min="5" max="5" width="10.8554687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8" t="s">
        <v>167</v>
      </c>
      <c r="C2" s="78" t="s">
        <v>7</v>
      </c>
      <c r="D2" s="78" t="s">
        <v>8</v>
      </c>
      <c r="E2" s="78" t="s">
        <v>9</v>
      </c>
      <c r="F2" s="78" t="s">
        <v>10</v>
      </c>
      <c r="G2" s="84" t="s">
        <v>0</v>
      </c>
      <c r="H2" s="77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70">
        <v>1</v>
      </c>
      <c r="B3" s="67" t="s">
        <v>13</v>
      </c>
      <c r="C3" s="68" t="s">
        <v>138</v>
      </c>
      <c r="D3" s="69">
        <v>44693</v>
      </c>
      <c r="E3" s="70" t="str">
        <f t="shared" ref="E3:E15" si="1">IF(D3="","",VLOOKUP(D3,$U$2:$V$131,2))</f>
        <v>Jueves</v>
      </c>
      <c r="F3" s="71">
        <v>0.33333333333333331</v>
      </c>
      <c r="G3" s="72" t="s">
        <v>2</v>
      </c>
      <c r="H3" s="72" t="s">
        <v>145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138</v>
      </c>
      <c r="D4" s="69">
        <v>44700</v>
      </c>
      <c r="E4" s="70" t="str">
        <f t="shared" si="1"/>
        <v>Jueves</v>
      </c>
      <c r="F4" s="71">
        <v>0.33333333333333331</v>
      </c>
      <c r="G4" s="72" t="s">
        <v>3</v>
      </c>
      <c r="H4" s="72" t="s">
        <v>146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2</v>
      </c>
      <c r="B5" s="67" t="s">
        <v>91</v>
      </c>
      <c r="C5" s="68" t="s">
        <v>17</v>
      </c>
      <c r="D5" s="69">
        <v>44706</v>
      </c>
      <c r="E5" s="70" t="str">
        <f t="shared" si="1"/>
        <v>Miércoles</v>
      </c>
      <c r="F5" s="71">
        <v>0.58680555555555558</v>
      </c>
      <c r="G5" s="74" t="s">
        <v>1</v>
      </c>
      <c r="H5" s="72" t="s">
        <v>159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3</v>
      </c>
      <c r="B6" s="67" t="s">
        <v>19</v>
      </c>
      <c r="C6" s="68" t="s">
        <v>139</v>
      </c>
      <c r="D6" s="69">
        <v>44701</v>
      </c>
      <c r="E6" s="70" t="str">
        <f t="shared" si="1"/>
        <v>Viernes</v>
      </c>
      <c r="F6" s="71">
        <v>0.33333333333333331</v>
      </c>
      <c r="G6" s="76" t="s">
        <v>1</v>
      </c>
      <c r="H6" s="76" t="s">
        <v>148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4</v>
      </c>
      <c r="B7" s="67" t="s">
        <v>22</v>
      </c>
      <c r="C7" s="67" t="s">
        <v>121</v>
      </c>
      <c r="D7" s="69">
        <v>44692</v>
      </c>
      <c r="E7" s="70" t="str">
        <f t="shared" si="1"/>
        <v>Miércoles</v>
      </c>
      <c r="F7" s="71">
        <v>0.33333333333333331</v>
      </c>
      <c r="G7" s="74" t="s">
        <v>1</v>
      </c>
      <c r="H7" s="76" t="s">
        <v>149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5</v>
      </c>
      <c r="B8" s="67" t="s">
        <v>26</v>
      </c>
      <c r="C8" s="68" t="s">
        <v>140</v>
      </c>
      <c r="D8" s="69">
        <v>44691</v>
      </c>
      <c r="E8" s="70" t="str">
        <f t="shared" si="1"/>
        <v>Martes</v>
      </c>
      <c r="F8" s="71">
        <v>0.33333333333333331</v>
      </c>
      <c r="G8" s="74" t="s">
        <v>1</v>
      </c>
      <c r="H8" s="76" t="s">
        <v>150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5</v>
      </c>
      <c r="B9" s="67" t="s">
        <v>26</v>
      </c>
      <c r="C9" s="68" t="s">
        <v>140</v>
      </c>
      <c r="D9" s="69">
        <v>44712</v>
      </c>
      <c r="E9" s="70" t="str">
        <f t="shared" si="1"/>
        <v>Martes</v>
      </c>
      <c r="F9" s="71">
        <v>0.33333333333333331</v>
      </c>
      <c r="G9" s="72" t="s">
        <v>151</v>
      </c>
      <c r="H9" s="76" t="s">
        <v>152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6</v>
      </c>
      <c r="B10" s="67" t="s">
        <v>29</v>
      </c>
      <c r="C10" s="68" t="s">
        <v>30</v>
      </c>
      <c r="D10" s="69">
        <v>44704</v>
      </c>
      <c r="E10" s="70" t="str">
        <f t="shared" si="1"/>
        <v>Lunes</v>
      </c>
      <c r="F10" s="71">
        <v>0.44097222222222221</v>
      </c>
      <c r="G10" s="74" t="s">
        <v>110</v>
      </c>
      <c r="H10" s="88" t="s">
        <v>153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7</v>
      </c>
      <c r="B11" s="67" t="s">
        <v>34</v>
      </c>
      <c r="C11" s="68" t="s">
        <v>35</v>
      </c>
      <c r="D11" s="69">
        <v>44705</v>
      </c>
      <c r="E11" s="70" t="str">
        <f t="shared" si="1"/>
        <v>Martes</v>
      </c>
      <c r="F11" s="71">
        <v>0.4861111111111111</v>
      </c>
      <c r="G11" s="101" t="s">
        <v>347</v>
      </c>
      <c r="H11" s="101" t="s">
        <v>348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8</v>
      </c>
      <c r="B12" s="67" t="s">
        <v>36</v>
      </c>
      <c r="C12" s="68" t="s">
        <v>141</v>
      </c>
      <c r="D12" s="69">
        <v>44707</v>
      </c>
      <c r="E12" s="70" t="str">
        <f t="shared" si="1"/>
        <v>Jueves</v>
      </c>
      <c r="F12" s="71">
        <v>0.58680555555555558</v>
      </c>
      <c r="G12" s="83" t="s">
        <v>168</v>
      </c>
      <c r="H12" s="76" t="s">
        <v>169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9</v>
      </c>
      <c r="B13" s="67" t="s">
        <v>119</v>
      </c>
      <c r="C13" s="67" t="s">
        <v>170</v>
      </c>
      <c r="D13" s="91">
        <v>44704</v>
      </c>
      <c r="E13" s="70" t="str">
        <f t="shared" si="1"/>
        <v>Lunes</v>
      </c>
      <c r="F13" s="71">
        <v>0.58680555555555558</v>
      </c>
      <c r="G13" s="88" t="s">
        <v>171</v>
      </c>
      <c r="H13" s="88" t="s">
        <v>172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10</v>
      </c>
      <c r="B14" s="67" t="s">
        <v>38</v>
      </c>
      <c r="C14" s="68" t="s">
        <v>122</v>
      </c>
      <c r="D14" s="92">
        <v>44706</v>
      </c>
      <c r="E14" s="70" t="str">
        <f t="shared" si="1"/>
        <v>Miércoles</v>
      </c>
      <c r="F14" s="71">
        <v>0.4861111111111111</v>
      </c>
      <c r="G14" s="72" t="s">
        <v>130</v>
      </c>
      <c r="H14" s="72" t="s">
        <v>156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11</v>
      </c>
      <c r="B15" s="67" t="s">
        <v>96</v>
      </c>
      <c r="C15" s="68" t="s">
        <v>37</v>
      </c>
      <c r="D15" s="69">
        <v>44706</v>
      </c>
      <c r="E15" s="70" t="str">
        <f t="shared" si="1"/>
        <v>Miércoles</v>
      </c>
      <c r="F15" s="71">
        <v>0.65625</v>
      </c>
      <c r="G15" s="83" t="s">
        <v>60</v>
      </c>
      <c r="H15" s="72" t="s">
        <v>157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56"/>
      <c r="B16" s="16"/>
      <c r="C16" s="16"/>
      <c r="D16" s="56"/>
      <c r="E16" s="56"/>
      <c r="F16" s="56"/>
      <c r="G16" s="57"/>
      <c r="H16" s="57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51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51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51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51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51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51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51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51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51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51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51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51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51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51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51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51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51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51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51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51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51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51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51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51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51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51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51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51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51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51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51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51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51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51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51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51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51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51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51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51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51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51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51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51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51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51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51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51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51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51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51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51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51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51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51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51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51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51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51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51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51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51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51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51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51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51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51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51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51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51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51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51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51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51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51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51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51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51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51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51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51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51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51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51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51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51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51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51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51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51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51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51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51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51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51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51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51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51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51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51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51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51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51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51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51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51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51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51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51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51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51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51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51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51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51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51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51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51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51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51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51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51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51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51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51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51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51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51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51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51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51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51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51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51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51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51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51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51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51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51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51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51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51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I184" s="8"/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I185" s="8"/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I186" s="8"/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I187" s="8"/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I188" s="8"/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I189" s="8"/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I190" s="8"/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I191" s="8"/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I192" s="8"/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</sheetData>
  <dataValidations disablePrompts="1" count="1">
    <dataValidation type="list" allowBlank="1" showErrorMessage="1" sqref="F3:F15">
      <formula1>#REF!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workbookViewId="0">
      <selection activeCell="G17" sqref="G17"/>
    </sheetView>
  </sheetViews>
  <sheetFormatPr baseColWidth="10" defaultColWidth="14.42578125" defaultRowHeight="15.75" x14ac:dyDescent="0.25"/>
  <cols>
    <col min="1" max="1" width="3.85546875" style="44" customWidth="1"/>
    <col min="2" max="2" width="21.140625" style="48" customWidth="1"/>
    <col min="3" max="3" width="20.42578125" style="48" customWidth="1"/>
    <col min="4" max="4" width="13.5703125" style="44" customWidth="1"/>
    <col min="5" max="5" width="11.28515625" style="44" customWidth="1"/>
    <col min="6" max="6" width="8.7109375" style="44" customWidth="1"/>
    <col min="7" max="7" width="31.28515625" style="48" customWidth="1"/>
    <col min="8" max="8" width="43.8554687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89"/>
      <c r="B2" s="78" t="s">
        <v>173</v>
      </c>
      <c r="C2" s="78" t="s">
        <v>7</v>
      </c>
      <c r="D2" s="78" t="s">
        <v>8</v>
      </c>
      <c r="E2" s="78" t="s">
        <v>9</v>
      </c>
      <c r="F2" s="78" t="s">
        <v>10</v>
      </c>
      <c r="G2" s="84" t="s">
        <v>0</v>
      </c>
      <c r="H2" s="77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70">
        <v>1</v>
      </c>
      <c r="B3" s="67" t="s">
        <v>13</v>
      </c>
      <c r="C3" s="68" t="s">
        <v>14</v>
      </c>
      <c r="D3" s="69">
        <v>44691</v>
      </c>
      <c r="E3" s="70" t="str">
        <f t="shared" ref="E3:E15" si="1">IF(D3="","",VLOOKUP(D3,$U$2:$V$131,2))</f>
        <v>Martes</v>
      </c>
      <c r="F3" s="71">
        <v>0.40972222222222221</v>
      </c>
      <c r="G3" s="74" t="s">
        <v>2</v>
      </c>
      <c r="H3" s="72" t="s">
        <v>174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14</v>
      </c>
      <c r="D4" s="69">
        <v>44693</v>
      </c>
      <c r="E4" s="70" t="str">
        <f t="shared" si="1"/>
        <v>Jueves</v>
      </c>
      <c r="F4" s="71">
        <v>0.40972222222222221</v>
      </c>
      <c r="G4" s="74" t="s">
        <v>50</v>
      </c>
      <c r="H4" s="72" t="s">
        <v>175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2</v>
      </c>
      <c r="B5" s="67" t="s">
        <v>91</v>
      </c>
      <c r="C5" s="68" t="s">
        <v>17</v>
      </c>
      <c r="D5" s="69">
        <v>44708</v>
      </c>
      <c r="E5" s="70" t="str">
        <f t="shared" si="1"/>
        <v>Viernes</v>
      </c>
      <c r="F5" s="71">
        <v>0.40972222222222221</v>
      </c>
      <c r="G5" s="74" t="s">
        <v>52</v>
      </c>
      <c r="H5" s="72" t="s">
        <v>159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3</v>
      </c>
      <c r="B6" s="67" t="s">
        <v>19</v>
      </c>
      <c r="C6" s="68" t="s">
        <v>139</v>
      </c>
      <c r="D6" s="69">
        <v>44699</v>
      </c>
      <c r="E6" s="70" t="str">
        <f t="shared" si="1"/>
        <v>Miércoles</v>
      </c>
      <c r="F6" s="71">
        <v>0.58680555555555558</v>
      </c>
      <c r="G6" s="76" t="s">
        <v>1</v>
      </c>
      <c r="H6" s="76" t="s">
        <v>148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4</v>
      </c>
      <c r="B7" s="67" t="s">
        <v>22</v>
      </c>
      <c r="C7" s="67" t="s">
        <v>121</v>
      </c>
      <c r="D7" s="69">
        <v>44693</v>
      </c>
      <c r="E7" s="70" t="str">
        <f t="shared" si="1"/>
        <v>Jueves</v>
      </c>
      <c r="F7" s="71">
        <v>0.33333333333333331</v>
      </c>
      <c r="G7" s="74" t="s">
        <v>1</v>
      </c>
      <c r="H7" s="76" t="s">
        <v>149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5</v>
      </c>
      <c r="B8" s="67" t="s">
        <v>26</v>
      </c>
      <c r="C8" s="68" t="s">
        <v>140</v>
      </c>
      <c r="D8" s="69">
        <v>44691</v>
      </c>
      <c r="E8" s="70" t="str">
        <f t="shared" si="1"/>
        <v>Martes</v>
      </c>
      <c r="F8" s="71">
        <v>0.58680555555555558</v>
      </c>
      <c r="G8" s="74" t="s">
        <v>1</v>
      </c>
      <c r="H8" s="76" t="s">
        <v>150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5</v>
      </c>
      <c r="B9" s="67" t="s">
        <v>26</v>
      </c>
      <c r="C9" s="68" t="s">
        <v>140</v>
      </c>
      <c r="D9" s="69">
        <v>44712</v>
      </c>
      <c r="E9" s="70" t="str">
        <f t="shared" si="1"/>
        <v>Martes</v>
      </c>
      <c r="F9" s="71">
        <v>0.58680555555555558</v>
      </c>
      <c r="G9" s="72" t="s">
        <v>151</v>
      </c>
      <c r="H9" s="76" t="s">
        <v>152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6</v>
      </c>
      <c r="B10" s="67" t="s">
        <v>29</v>
      </c>
      <c r="C10" s="68" t="s">
        <v>30</v>
      </c>
      <c r="D10" s="69">
        <v>44704</v>
      </c>
      <c r="E10" s="70" t="str">
        <f t="shared" si="1"/>
        <v>Lunes</v>
      </c>
      <c r="F10" s="71">
        <v>0.40972222222222221</v>
      </c>
      <c r="G10" s="74" t="s">
        <v>110</v>
      </c>
      <c r="H10" s="88" t="s">
        <v>153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7</v>
      </c>
      <c r="B11" s="67" t="s">
        <v>34</v>
      </c>
      <c r="C11" s="68" t="s">
        <v>35</v>
      </c>
      <c r="D11" s="69">
        <v>44708</v>
      </c>
      <c r="E11" s="70" t="str">
        <f t="shared" si="1"/>
        <v>Viernes</v>
      </c>
      <c r="F11" s="71">
        <v>0.4861111111111111</v>
      </c>
      <c r="G11" s="101" t="s">
        <v>347</v>
      </c>
      <c r="H11" s="101" t="s">
        <v>348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8</v>
      </c>
      <c r="B12" s="67" t="s">
        <v>36</v>
      </c>
      <c r="C12" s="68" t="s">
        <v>141</v>
      </c>
      <c r="D12" s="69">
        <v>44712</v>
      </c>
      <c r="E12" s="70" t="str">
        <f t="shared" si="1"/>
        <v>Martes</v>
      </c>
      <c r="F12" s="71">
        <v>0.58680555555555558</v>
      </c>
      <c r="G12" s="76" t="s">
        <v>99</v>
      </c>
      <c r="H12" s="72" t="s">
        <v>176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9</v>
      </c>
      <c r="B13" s="67" t="s">
        <v>119</v>
      </c>
      <c r="C13" s="68" t="s">
        <v>133</v>
      </c>
      <c r="D13" s="90">
        <v>44706</v>
      </c>
      <c r="E13" s="70" t="str">
        <f t="shared" si="1"/>
        <v>Miércoles</v>
      </c>
      <c r="F13" s="71">
        <v>0.65625</v>
      </c>
      <c r="G13" s="88" t="s">
        <v>42</v>
      </c>
      <c r="H13" s="88" t="s">
        <v>177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10</v>
      </c>
      <c r="B14" s="67" t="s">
        <v>38</v>
      </c>
      <c r="C14" s="68" t="s">
        <v>39</v>
      </c>
      <c r="D14" s="90">
        <v>44683</v>
      </c>
      <c r="E14" s="70" t="str">
        <f t="shared" si="1"/>
        <v>Lunes</v>
      </c>
      <c r="F14" s="71">
        <v>0.65625</v>
      </c>
      <c r="G14" s="88" t="s">
        <v>42</v>
      </c>
      <c r="H14" s="72" t="s">
        <v>62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11</v>
      </c>
      <c r="B15" s="67" t="s">
        <v>96</v>
      </c>
      <c r="C15" s="68" t="s">
        <v>37</v>
      </c>
      <c r="D15" s="90">
        <v>44707</v>
      </c>
      <c r="E15" s="70" t="str">
        <f t="shared" si="1"/>
        <v>Jueves</v>
      </c>
      <c r="F15" s="71">
        <v>0.4861111111111111</v>
      </c>
      <c r="G15" s="83" t="s">
        <v>60</v>
      </c>
      <c r="H15" s="72" t="s">
        <v>157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56"/>
      <c r="B16" s="16"/>
      <c r="C16" s="16"/>
      <c r="D16" s="56"/>
      <c r="E16" s="56"/>
      <c r="F16" s="56"/>
      <c r="G16" s="57"/>
      <c r="H16" s="57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51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51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51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51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51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51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51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51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51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51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51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51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51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51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51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51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51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51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51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51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51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51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51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51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51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51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51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51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51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51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51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51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51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51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51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51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51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51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51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51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51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51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51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51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51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51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51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51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51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51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51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51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51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51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51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51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51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51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51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51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51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51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51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51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51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51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51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51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51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51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51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51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51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51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51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51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51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51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51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51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51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51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51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51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51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51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51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51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51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51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51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51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51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51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51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51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51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51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51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51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51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51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51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51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51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51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51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51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51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51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51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51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51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51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51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51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51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51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51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51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51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51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51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51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51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51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51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51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51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51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51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51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51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51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51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51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51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51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51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51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51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51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51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12"/>
      <c r="B160" s="15"/>
      <c r="C160" s="15"/>
      <c r="D160" s="12"/>
      <c r="E160" s="12"/>
      <c r="F160" s="12"/>
      <c r="G160" s="51"/>
      <c r="H160" s="15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5"/>
      <c r="C161" s="15"/>
      <c r="D161" s="12"/>
      <c r="E161" s="12"/>
      <c r="F161" s="12"/>
      <c r="G161" s="51"/>
      <c r="H161" s="15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0:27" x14ac:dyDescent="0.25"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0:27" x14ac:dyDescent="0.25"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0:27" x14ac:dyDescent="0.25"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0:27" x14ac:dyDescent="0.25"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0:27" x14ac:dyDescent="0.25"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0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0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0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0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0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0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0:27" x14ac:dyDescent="0.25"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0:27" x14ac:dyDescent="0.25"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0:27" x14ac:dyDescent="0.25"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0:27" x14ac:dyDescent="0.25"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0:27" x14ac:dyDescent="0.25"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1:27" x14ac:dyDescent="0.25"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1:27" x14ac:dyDescent="0.25"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1:27" x14ac:dyDescent="0.25"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1:27" x14ac:dyDescent="0.25"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1:27" x14ac:dyDescent="0.25"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1:27" x14ac:dyDescent="0.25"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1:27" x14ac:dyDescent="0.25"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1:27" x14ac:dyDescent="0.25"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1:27" x14ac:dyDescent="0.25"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1:27" x14ac:dyDescent="0.25"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1:27" x14ac:dyDescent="0.25"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1:27" x14ac:dyDescent="0.25"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1:27" x14ac:dyDescent="0.25"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1:27" x14ac:dyDescent="0.25"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1:27" x14ac:dyDescent="0.25"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1:27" x14ac:dyDescent="0.25"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1:27" x14ac:dyDescent="0.25"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1:27" x14ac:dyDescent="0.25"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1:27" x14ac:dyDescent="0.25"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1:27" x14ac:dyDescent="0.25"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1:27" x14ac:dyDescent="0.25"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1:27" x14ac:dyDescent="0.25"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1:27" x14ac:dyDescent="0.25"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1:27" x14ac:dyDescent="0.25"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1:27" x14ac:dyDescent="0.25"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1:27" x14ac:dyDescent="0.25"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1:27" x14ac:dyDescent="0.25"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1:27" x14ac:dyDescent="0.25"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1:27" x14ac:dyDescent="0.25"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1:27" x14ac:dyDescent="0.25"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</sheetData>
  <dataValidations disablePrompts="1" count="1">
    <dataValidation type="list" allowBlank="1" showErrorMessage="1" sqref="F3:F15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workbookViewId="0">
      <selection activeCell="H14" sqref="H14"/>
    </sheetView>
  </sheetViews>
  <sheetFormatPr baseColWidth="10" defaultColWidth="14.42578125" defaultRowHeight="15.75" x14ac:dyDescent="0.25"/>
  <cols>
    <col min="1" max="1" width="3.85546875" style="44" customWidth="1"/>
    <col min="2" max="2" width="28" style="48" customWidth="1"/>
    <col min="3" max="3" width="23.5703125" style="48" customWidth="1"/>
    <col min="4" max="4" width="13.5703125" style="44" customWidth="1"/>
    <col min="5" max="5" width="11.7109375" style="44" customWidth="1"/>
    <col min="6" max="6" width="8.7109375" style="44" customWidth="1"/>
    <col min="7" max="7" width="31.28515625" style="48" customWidth="1"/>
    <col min="8" max="8" width="46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2"/>
      <c r="B2" s="9" t="s">
        <v>189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2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19">
        <v>1</v>
      </c>
      <c r="B3" s="4" t="s">
        <v>13</v>
      </c>
      <c r="C3" s="6" t="s">
        <v>178</v>
      </c>
      <c r="D3" s="22">
        <v>44698</v>
      </c>
      <c r="E3" s="5" t="str">
        <f>IF(D3="","",VLOOKUP(D3,$U$2:$V$131,2))</f>
        <v>Martes</v>
      </c>
      <c r="F3" s="24">
        <v>0.40972222222222221</v>
      </c>
      <c r="G3" s="49" t="s">
        <v>190</v>
      </c>
      <c r="H3" s="53" t="s">
        <v>337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19">
        <v>1</v>
      </c>
      <c r="B4" s="4" t="s">
        <v>13</v>
      </c>
      <c r="C4" s="6" t="s">
        <v>178</v>
      </c>
      <c r="D4" s="22">
        <v>44684</v>
      </c>
      <c r="E4" s="5" t="str">
        <f>IF(D4="","",VLOOKUP(D4,$U$2:$V$131,2))</f>
        <v>Martes</v>
      </c>
      <c r="F4" s="24">
        <v>0.40972222222222221</v>
      </c>
      <c r="G4" s="25" t="s">
        <v>191</v>
      </c>
      <c r="H4" s="54" t="s">
        <v>339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19">
        <v>2</v>
      </c>
      <c r="B5" s="4" t="s">
        <v>22</v>
      </c>
      <c r="C5" s="6" t="s">
        <v>179</v>
      </c>
      <c r="D5" s="22">
        <v>44686</v>
      </c>
      <c r="E5" s="5" t="str">
        <f>IF(D5="","",VLOOKUP(D5,$U$2:$V$131,2))</f>
        <v>Jueves</v>
      </c>
      <c r="F5" s="24">
        <v>0.40972222222222221</v>
      </c>
      <c r="G5" s="40" t="s">
        <v>192</v>
      </c>
      <c r="H5" s="23" t="s">
        <v>193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19">
        <v>3</v>
      </c>
      <c r="B6" s="4" t="s">
        <v>180</v>
      </c>
      <c r="C6" s="6" t="s">
        <v>92</v>
      </c>
      <c r="D6" s="22">
        <v>44706</v>
      </c>
      <c r="E6" s="5" t="s">
        <v>25</v>
      </c>
      <c r="F6" s="24">
        <v>0.40972222222222221</v>
      </c>
      <c r="G6" s="30" t="s">
        <v>192</v>
      </c>
      <c r="H6" s="23" t="s">
        <v>194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19">
        <v>3</v>
      </c>
      <c r="B7" s="4" t="s">
        <v>180</v>
      </c>
      <c r="C7" s="6" t="s">
        <v>92</v>
      </c>
      <c r="D7" s="22">
        <v>44685</v>
      </c>
      <c r="E7" s="5" t="str">
        <f t="shared" ref="E7:E17" si="1">IF(D7="","",VLOOKUP(D7,$U$2:$V$131,2))</f>
        <v>Miércoles</v>
      </c>
      <c r="F7" s="24">
        <v>0.40972222222222221</v>
      </c>
      <c r="G7" s="49" t="s">
        <v>192</v>
      </c>
      <c r="H7" s="49" t="s">
        <v>195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19"/>
      <c r="B8" s="4" t="s">
        <v>181</v>
      </c>
      <c r="C8" s="6" t="s">
        <v>90</v>
      </c>
      <c r="D8" s="22">
        <v>44700</v>
      </c>
      <c r="E8" s="5" t="str">
        <f t="shared" si="1"/>
        <v>Jueves</v>
      </c>
      <c r="F8" s="24">
        <v>0.33333333333333331</v>
      </c>
      <c r="G8" s="27" t="s">
        <v>5</v>
      </c>
      <c r="H8" s="49" t="s">
        <v>196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19">
        <v>5</v>
      </c>
      <c r="B9" s="4" t="s">
        <v>19</v>
      </c>
      <c r="C9" s="6" t="s">
        <v>139</v>
      </c>
      <c r="D9" s="22">
        <v>44693</v>
      </c>
      <c r="E9" s="5" t="str">
        <f t="shared" si="1"/>
        <v>Jueves</v>
      </c>
      <c r="F9" s="24">
        <v>0.58680555555555558</v>
      </c>
      <c r="G9" s="31" t="s">
        <v>1</v>
      </c>
      <c r="H9" s="23" t="s">
        <v>197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19">
        <v>6</v>
      </c>
      <c r="B10" s="4" t="s">
        <v>182</v>
      </c>
      <c r="C10" s="6" t="s">
        <v>94</v>
      </c>
      <c r="D10" s="22">
        <v>44700</v>
      </c>
      <c r="E10" s="5" t="str">
        <f t="shared" si="1"/>
        <v>Jueves</v>
      </c>
      <c r="F10" s="24">
        <v>0.33333333333333331</v>
      </c>
      <c r="G10" s="27" t="s">
        <v>110</v>
      </c>
      <c r="H10" s="23" t="s">
        <v>198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19">
        <v>7</v>
      </c>
      <c r="B11" s="4" t="s">
        <v>183</v>
      </c>
      <c r="C11" s="4" t="s">
        <v>141</v>
      </c>
      <c r="D11" s="22">
        <v>44711</v>
      </c>
      <c r="E11" s="5" t="str">
        <f t="shared" si="1"/>
        <v>Lunes</v>
      </c>
      <c r="F11" s="24">
        <v>0.33333333333333331</v>
      </c>
      <c r="G11" s="40" t="s">
        <v>99</v>
      </c>
      <c r="H11" s="23" t="s">
        <v>199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19">
        <v>8</v>
      </c>
      <c r="B12" s="4" t="s">
        <v>38</v>
      </c>
      <c r="C12" s="6" t="s">
        <v>122</v>
      </c>
      <c r="D12" s="22">
        <v>44698</v>
      </c>
      <c r="E12" s="5" t="str">
        <f t="shared" si="1"/>
        <v>Martes</v>
      </c>
      <c r="F12" s="24">
        <v>0.4861111111111111</v>
      </c>
      <c r="G12" s="35" t="s">
        <v>200</v>
      </c>
      <c r="H12" s="23" t="s">
        <v>201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19">
        <v>9</v>
      </c>
      <c r="B13" s="4" t="s">
        <v>184</v>
      </c>
      <c r="C13" s="38" t="s">
        <v>142</v>
      </c>
      <c r="D13" s="33">
        <v>44691</v>
      </c>
      <c r="E13" s="5" t="str">
        <f t="shared" si="1"/>
        <v>Martes</v>
      </c>
      <c r="F13" s="24">
        <v>0.58680555555555558</v>
      </c>
      <c r="G13" s="25" t="s">
        <v>202</v>
      </c>
      <c r="H13" s="23" t="s">
        <v>203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19">
        <v>10</v>
      </c>
      <c r="B14" s="4" t="s">
        <v>185</v>
      </c>
      <c r="C14" s="6" t="s">
        <v>35</v>
      </c>
      <c r="D14" s="33">
        <v>44708</v>
      </c>
      <c r="E14" s="5" t="str">
        <f t="shared" si="1"/>
        <v>Viernes</v>
      </c>
      <c r="F14" s="24">
        <v>0.40972222222222221</v>
      </c>
      <c r="G14" s="104" t="s">
        <v>349</v>
      </c>
      <c r="H14" s="104" t="s">
        <v>350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19">
        <v>11</v>
      </c>
      <c r="B15" s="4" t="s">
        <v>186</v>
      </c>
      <c r="C15" s="38" t="s">
        <v>142</v>
      </c>
      <c r="D15" s="42">
        <v>44692</v>
      </c>
      <c r="E15" s="5" t="str">
        <f t="shared" si="1"/>
        <v>Miércoles</v>
      </c>
      <c r="F15" s="24">
        <v>0.4861111111111111</v>
      </c>
      <c r="G15" s="25" t="s">
        <v>192</v>
      </c>
      <c r="H15" s="23" t="s">
        <v>204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19">
        <v>12</v>
      </c>
      <c r="B16" s="4" t="s">
        <v>187</v>
      </c>
      <c r="C16" s="6" t="s">
        <v>94</v>
      </c>
      <c r="D16" s="34">
        <v>44691</v>
      </c>
      <c r="E16" s="5" t="str">
        <f t="shared" si="1"/>
        <v>Martes</v>
      </c>
      <c r="F16" s="24">
        <v>0.4861111111111111</v>
      </c>
      <c r="G16" s="35" t="s">
        <v>205</v>
      </c>
      <c r="H16" s="23" t="s">
        <v>206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9">
        <v>13</v>
      </c>
      <c r="B17" s="4" t="s">
        <v>188</v>
      </c>
      <c r="C17" s="38" t="s">
        <v>142</v>
      </c>
      <c r="D17" s="37">
        <v>44701</v>
      </c>
      <c r="E17" s="5" t="str">
        <f t="shared" si="1"/>
        <v>Viernes</v>
      </c>
      <c r="F17" s="24">
        <v>0.4861111111111111</v>
      </c>
      <c r="G17" s="23" t="s">
        <v>110</v>
      </c>
      <c r="H17" s="23" t="s">
        <v>207</v>
      </c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0:27" x14ac:dyDescent="0.25">
      <c r="J222" s="8"/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</sheetData>
  <dataValidations count="1">
    <dataValidation type="list" allowBlank="1" showErrorMessage="1" sqref="F3:F17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workbookViewId="0">
      <selection activeCell="E4" sqref="E4"/>
    </sheetView>
  </sheetViews>
  <sheetFormatPr baseColWidth="10" defaultColWidth="14.42578125" defaultRowHeight="15.75" x14ac:dyDescent="0.25"/>
  <cols>
    <col min="1" max="1" width="3.85546875" style="44" customWidth="1"/>
    <col min="2" max="2" width="31.5703125" style="48" customWidth="1"/>
    <col min="3" max="3" width="23.5703125" style="48" customWidth="1"/>
    <col min="4" max="4" width="13.5703125" style="44" customWidth="1"/>
    <col min="5" max="5" width="11.140625" style="44" customWidth="1"/>
    <col min="6" max="6" width="8.7109375" style="44" customWidth="1"/>
    <col min="7" max="7" width="31.28515625" style="48" customWidth="1"/>
    <col min="8" max="8" width="47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2"/>
      <c r="B2" s="9" t="s">
        <v>220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1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19">
        <v>1</v>
      </c>
      <c r="B3" s="4" t="s">
        <v>13</v>
      </c>
      <c r="C3" s="6" t="s">
        <v>178</v>
      </c>
      <c r="D3" s="22">
        <v>44708</v>
      </c>
      <c r="E3" s="5" t="str">
        <f t="shared" ref="E3:E14" si="1">IF(D3="","",VLOOKUP(D3,$U$2:$V$131,2))</f>
        <v>Viernes</v>
      </c>
      <c r="F3" s="24">
        <v>0.33333333333333331</v>
      </c>
      <c r="G3" s="49" t="s">
        <v>190</v>
      </c>
      <c r="H3" s="53" t="s">
        <v>337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19"/>
      <c r="B4" s="4" t="s">
        <v>13</v>
      </c>
      <c r="C4" s="6" t="s">
        <v>178</v>
      </c>
      <c r="D4" s="22">
        <v>44684</v>
      </c>
      <c r="E4" s="5" t="str">
        <f t="shared" si="1"/>
        <v>Martes</v>
      </c>
      <c r="F4" s="24">
        <v>0.4861111111111111</v>
      </c>
      <c r="G4" s="25" t="s">
        <v>191</v>
      </c>
      <c r="H4" s="23" t="s">
        <v>338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19">
        <v>2</v>
      </c>
      <c r="B5" s="4" t="s">
        <v>22</v>
      </c>
      <c r="C5" s="6" t="s">
        <v>179</v>
      </c>
      <c r="D5" s="22">
        <v>44684</v>
      </c>
      <c r="E5" s="5" t="str">
        <f t="shared" si="1"/>
        <v>Martes</v>
      </c>
      <c r="F5" s="24">
        <v>0.58680555555555558</v>
      </c>
      <c r="G5" s="31" t="s">
        <v>192</v>
      </c>
      <c r="H5" s="31" t="s">
        <v>221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19">
        <v>3</v>
      </c>
      <c r="B6" s="4" t="s">
        <v>180</v>
      </c>
      <c r="C6" s="6" t="s">
        <v>92</v>
      </c>
      <c r="D6" s="22">
        <v>44704</v>
      </c>
      <c r="E6" s="5" t="str">
        <f t="shared" si="1"/>
        <v>Lunes</v>
      </c>
      <c r="F6" s="24">
        <v>0.4861111111111111</v>
      </c>
      <c r="G6" s="30" t="s">
        <v>192</v>
      </c>
      <c r="H6" s="23" t="s">
        <v>194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19">
        <v>3</v>
      </c>
      <c r="B7" s="4" t="s">
        <v>180</v>
      </c>
      <c r="C7" s="6" t="s">
        <v>92</v>
      </c>
      <c r="D7" s="22">
        <v>44683</v>
      </c>
      <c r="E7" s="5" t="str">
        <f t="shared" si="1"/>
        <v>Lunes</v>
      </c>
      <c r="F7" s="24">
        <v>0.4861111111111111</v>
      </c>
      <c r="G7" s="23" t="s">
        <v>215</v>
      </c>
      <c r="H7" s="23" t="s">
        <v>195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19">
        <v>4</v>
      </c>
      <c r="B8" s="4" t="s">
        <v>181</v>
      </c>
      <c r="C8" s="6" t="s">
        <v>90</v>
      </c>
      <c r="D8" s="22">
        <v>44699</v>
      </c>
      <c r="E8" s="5" t="str">
        <f t="shared" si="1"/>
        <v>Miércoles</v>
      </c>
      <c r="F8" s="24">
        <v>0.58680555555555558</v>
      </c>
      <c r="G8" s="27" t="s">
        <v>5</v>
      </c>
      <c r="H8" s="49" t="s">
        <v>196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19">
        <v>5</v>
      </c>
      <c r="B9" s="4" t="s">
        <v>19</v>
      </c>
      <c r="C9" s="6" t="s">
        <v>139</v>
      </c>
      <c r="D9" s="22">
        <v>44694</v>
      </c>
      <c r="E9" s="5" t="str">
        <f t="shared" si="1"/>
        <v>Viernes</v>
      </c>
      <c r="F9" s="24">
        <v>0.40972222222222221</v>
      </c>
      <c r="G9" s="30" t="s">
        <v>1</v>
      </c>
      <c r="H9" s="23" t="s">
        <v>197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19">
        <v>6</v>
      </c>
      <c r="B10" s="4" t="s">
        <v>182</v>
      </c>
      <c r="C10" s="6" t="s">
        <v>94</v>
      </c>
      <c r="D10" s="22">
        <v>44700</v>
      </c>
      <c r="E10" s="5" t="str">
        <f t="shared" si="1"/>
        <v>Jueves</v>
      </c>
      <c r="F10" s="24">
        <v>0.58680555555555558</v>
      </c>
      <c r="G10" s="27" t="s">
        <v>110</v>
      </c>
      <c r="H10" s="23" t="s">
        <v>198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19">
        <v>6</v>
      </c>
      <c r="B11" s="4" t="s">
        <v>183</v>
      </c>
      <c r="C11" s="4" t="s">
        <v>141</v>
      </c>
      <c r="D11" s="26">
        <v>44712</v>
      </c>
      <c r="E11" s="5" t="str">
        <f t="shared" si="1"/>
        <v>Martes</v>
      </c>
      <c r="F11" s="24">
        <v>0.65625</v>
      </c>
      <c r="G11" s="31" t="s">
        <v>99</v>
      </c>
      <c r="H11" s="31" t="s">
        <v>199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19">
        <v>8</v>
      </c>
      <c r="B12" s="4" t="s">
        <v>38</v>
      </c>
      <c r="C12" s="6" t="s">
        <v>122</v>
      </c>
      <c r="D12" s="22">
        <v>44701</v>
      </c>
      <c r="E12" s="5" t="str">
        <f t="shared" si="1"/>
        <v>Viernes</v>
      </c>
      <c r="F12" s="24">
        <v>0.4861111111111111</v>
      </c>
      <c r="G12" s="31" t="s">
        <v>130</v>
      </c>
      <c r="H12" s="31" t="s">
        <v>222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19">
        <v>9</v>
      </c>
      <c r="B13" s="4" t="s">
        <v>210</v>
      </c>
      <c r="C13" s="6" t="s">
        <v>211</v>
      </c>
      <c r="D13" s="34">
        <v>44692</v>
      </c>
      <c r="E13" s="5" t="str">
        <f t="shared" si="1"/>
        <v>Miércoles</v>
      </c>
      <c r="F13" s="24">
        <v>0.33333333333333331</v>
      </c>
      <c r="G13" s="23" t="s">
        <v>223</v>
      </c>
      <c r="H13" s="23" t="s">
        <v>224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19">
        <v>10</v>
      </c>
      <c r="B14" s="4" t="s">
        <v>212</v>
      </c>
      <c r="C14" s="6" t="s">
        <v>115</v>
      </c>
      <c r="D14" s="34">
        <v>44700</v>
      </c>
      <c r="E14" s="5" t="str">
        <f t="shared" si="1"/>
        <v>Jueves</v>
      </c>
      <c r="F14" s="24">
        <v>0.44097222222222221</v>
      </c>
      <c r="G14" s="23" t="s">
        <v>223</v>
      </c>
      <c r="H14" s="23" t="s">
        <v>225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19">
        <v>10</v>
      </c>
      <c r="B15" s="4" t="s">
        <v>212</v>
      </c>
      <c r="C15" s="6" t="s">
        <v>115</v>
      </c>
      <c r="D15" s="34">
        <v>44707</v>
      </c>
      <c r="E15" s="5" t="s">
        <v>28</v>
      </c>
      <c r="F15" s="24">
        <v>0.44097222222222221</v>
      </c>
      <c r="G15" s="23" t="s">
        <v>223</v>
      </c>
      <c r="H15" s="23" t="s">
        <v>226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19">
        <v>11</v>
      </c>
      <c r="B16" s="4" t="s">
        <v>214</v>
      </c>
      <c r="C16" s="6" t="s">
        <v>115</v>
      </c>
      <c r="D16" s="34">
        <v>44705</v>
      </c>
      <c r="E16" s="5" t="str">
        <f>IF(D16="","",VLOOKUP(D16,$U$2:$V$131,2))</f>
        <v>Martes</v>
      </c>
      <c r="F16" s="24">
        <v>0.40972222222222221</v>
      </c>
      <c r="G16" s="23" t="s">
        <v>217</v>
      </c>
      <c r="H16" s="23" t="s">
        <v>227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9">
        <v>12</v>
      </c>
      <c r="B17" s="4" t="s">
        <v>216</v>
      </c>
      <c r="C17" s="6" t="s">
        <v>115</v>
      </c>
      <c r="D17" s="34">
        <v>44711</v>
      </c>
      <c r="E17" s="5" t="str">
        <f>IF(D17="","",VLOOKUP(D17,$U$2:$V$131,2))</f>
        <v>Lunes</v>
      </c>
      <c r="F17" s="24">
        <v>0.40972222222222221</v>
      </c>
      <c r="G17" s="23" t="s">
        <v>215</v>
      </c>
      <c r="H17" s="23" t="s">
        <v>228</v>
      </c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9">
        <v>13</v>
      </c>
      <c r="B18" s="4" t="s">
        <v>218</v>
      </c>
      <c r="C18" s="6" t="s">
        <v>211</v>
      </c>
      <c r="D18" s="37">
        <v>44697</v>
      </c>
      <c r="E18" s="5" t="str">
        <f>IF(D18="","",VLOOKUP(D18,$U$2:$V$131,2))</f>
        <v>Lunes</v>
      </c>
      <c r="F18" s="24">
        <v>0.58680555555555558</v>
      </c>
      <c r="G18" s="23" t="s">
        <v>229</v>
      </c>
      <c r="H18" s="23" t="s">
        <v>230</v>
      </c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9">
        <v>14</v>
      </c>
      <c r="B19" s="4" t="s">
        <v>219</v>
      </c>
      <c r="C19" s="6" t="s">
        <v>115</v>
      </c>
      <c r="D19" s="34">
        <v>44704</v>
      </c>
      <c r="E19" s="5" t="str">
        <f>IF(D19="","",VLOOKUP(D19,$U$2:$V$131,2))</f>
        <v>Lunes</v>
      </c>
      <c r="F19" s="24">
        <v>0.33333333333333331</v>
      </c>
      <c r="G19" s="23" t="s">
        <v>231</v>
      </c>
      <c r="H19" s="23" t="s">
        <v>232</v>
      </c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51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51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51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I184" s="8"/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0:27" x14ac:dyDescent="0.25">
      <c r="J222" s="8"/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</sheetData>
  <dataValidations count="1">
    <dataValidation type="list" allowBlank="1" showErrorMessage="1" sqref="F3:F19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3"/>
  <sheetViews>
    <sheetView workbookViewId="0">
      <selection activeCell="I17" sqref="I17"/>
    </sheetView>
  </sheetViews>
  <sheetFormatPr baseColWidth="10" defaultColWidth="14.42578125" defaultRowHeight="15.75" x14ac:dyDescent="0.25"/>
  <cols>
    <col min="1" max="1" width="3.85546875" style="44" customWidth="1"/>
    <col min="2" max="2" width="26.85546875" style="48" customWidth="1"/>
    <col min="3" max="3" width="23.5703125" style="48" customWidth="1"/>
    <col min="4" max="4" width="13.5703125" style="44" customWidth="1"/>
    <col min="5" max="5" width="11.140625" style="44" customWidth="1"/>
    <col min="6" max="6" width="8.7109375" style="44" customWidth="1"/>
    <col min="7" max="7" width="31.28515625" style="48" customWidth="1"/>
    <col min="8" max="8" width="46.710937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55"/>
      <c r="B2" s="9" t="s">
        <v>241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1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8" si="0">VLOOKUP(WEEKDAY(U2,2),$Z$1:$AA$10,2)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19">
        <v>1</v>
      </c>
      <c r="B3" s="4" t="s">
        <v>13</v>
      </c>
      <c r="C3" s="6" t="s">
        <v>178</v>
      </c>
      <c r="D3" s="39">
        <v>44685</v>
      </c>
      <c r="E3" s="47" t="str">
        <f>IF(D3="","",VLOOKUP(D3,$U$2:$V$132,2))</f>
        <v>Miércoles</v>
      </c>
      <c r="F3" s="24">
        <v>0.4861111111111111</v>
      </c>
      <c r="G3" s="25" t="s">
        <v>191</v>
      </c>
      <c r="H3" s="23" t="s">
        <v>338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19">
        <v>1</v>
      </c>
      <c r="B4" s="4" t="s">
        <v>13</v>
      </c>
      <c r="C4" s="6" t="s">
        <v>178</v>
      </c>
      <c r="D4" s="39">
        <v>44708</v>
      </c>
      <c r="E4" s="47" t="str">
        <f>IF(D4="","",VLOOKUP(D4,$U$2:$V$132,2))</f>
        <v>Viernes</v>
      </c>
      <c r="F4" s="45">
        <v>0.44097222222222221</v>
      </c>
      <c r="G4" s="49" t="s">
        <v>190</v>
      </c>
      <c r="H4" s="53" t="s">
        <v>337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19">
        <v>2</v>
      </c>
      <c r="B5" s="4" t="s">
        <v>22</v>
      </c>
      <c r="C5" s="6" t="s">
        <v>179</v>
      </c>
      <c r="D5" s="22">
        <v>44686</v>
      </c>
      <c r="E5" s="5" t="str">
        <f>IF(D5="","",VLOOKUP(D5,$U$2:$V$132,2))</f>
        <v>Jueves</v>
      </c>
      <c r="F5" s="24">
        <v>0.33333333333333331</v>
      </c>
      <c r="G5" s="40" t="s">
        <v>192</v>
      </c>
      <c r="H5" s="31" t="s">
        <v>193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20"/>
      <c r="V5" s="21"/>
      <c r="W5" s="17"/>
      <c r="X5" s="17"/>
      <c r="Y5" s="17"/>
      <c r="Z5" s="19"/>
      <c r="AA5" s="14"/>
    </row>
    <row r="6" spans="1:27" ht="33" customHeight="1" x14ac:dyDescent="0.25">
      <c r="A6" s="19">
        <v>3</v>
      </c>
      <c r="B6" s="4" t="s">
        <v>180</v>
      </c>
      <c r="C6" s="6" t="s">
        <v>92</v>
      </c>
      <c r="D6" s="22">
        <v>44706</v>
      </c>
      <c r="E6" s="5" t="str">
        <f>IF(D6="","",VLOOKUP(D6,$U$2:$V$132,2))</f>
        <v>Miércoles</v>
      </c>
      <c r="F6" s="24">
        <v>0.33333333333333331</v>
      </c>
      <c r="G6" s="50" t="s">
        <v>192</v>
      </c>
      <c r="H6" s="49" t="s">
        <v>194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44624</v>
      </c>
      <c r="V6" s="21" t="str">
        <f t="shared" si="0"/>
        <v>Viernes</v>
      </c>
      <c r="W6" s="8"/>
      <c r="X6" s="8"/>
      <c r="Y6" s="8"/>
      <c r="Z6" s="19">
        <v>3</v>
      </c>
      <c r="AA6" s="14" t="s">
        <v>25</v>
      </c>
    </row>
    <row r="7" spans="1:27" ht="33" customHeight="1" x14ac:dyDescent="0.25">
      <c r="A7" s="19">
        <v>3</v>
      </c>
      <c r="B7" s="4" t="s">
        <v>180</v>
      </c>
      <c r="C7" s="6" t="s">
        <v>92</v>
      </c>
      <c r="D7" s="22">
        <v>44685</v>
      </c>
      <c r="E7" s="5" t="str">
        <f>IF(D7="","",VLOOKUP(D7,$U$2:$V$132,2))</f>
        <v>Miércoles</v>
      </c>
      <c r="F7" s="24">
        <v>0.33333333333333331</v>
      </c>
      <c r="G7" s="23" t="s">
        <v>215</v>
      </c>
      <c r="H7" s="23" t="s">
        <v>195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44625</v>
      </c>
      <c r="V7" s="21" t="str">
        <f t="shared" si="0"/>
        <v>Sábado</v>
      </c>
      <c r="W7" s="8"/>
      <c r="X7" s="8"/>
      <c r="Y7" s="8"/>
      <c r="Z7" s="19">
        <v>4</v>
      </c>
      <c r="AA7" s="14" t="s">
        <v>28</v>
      </c>
    </row>
    <row r="8" spans="1:27" ht="33" customHeight="1" x14ac:dyDescent="0.25">
      <c r="A8" s="19">
        <v>4</v>
      </c>
      <c r="B8" s="4" t="s">
        <v>181</v>
      </c>
      <c r="C8" s="6" t="s">
        <v>90</v>
      </c>
      <c r="D8" s="22">
        <v>44697</v>
      </c>
      <c r="E8" s="5" t="str">
        <f>IF(D8="","",VLOOKUP(D8,$U$2:$V$132,2))</f>
        <v>Lunes</v>
      </c>
      <c r="F8" s="24">
        <v>0.4861111111111111</v>
      </c>
      <c r="G8" s="27" t="s">
        <v>5</v>
      </c>
      <c r="H8" s="49" t="s">
        <v>196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44626</v>
      </c>
      <c r="V8" s="21" t="str">
        <f t="shared" si="0"/>
        <v>Domingo</v>
      </c>
      <c r="W8" s="8"/>
      <c r="X8" s="8"/>
      <c r="Y8" s="8"/>
      <c r="Z8" s="19">
        <v>5</v>
      </c>
      <c r="AA8" s="14" t="s">
        <v>31</v>
      </c>
    </row>
    <row r="9" spans="1:27" ht="33" customHeight="1" x14ac:dyDescent="0.25">
      <c r="A9" s="19">
        <v>5</v>
      </c>
      <c r="B9" s="4" t="s">
        <v>19</v>
      </c>
      <c r="C9" s="6" t="s">
        <v>139</v>
      </c>
      <c r="D9" s="22">
        <v>44690</v>
      </c>
      <c r="E9" s="5" t="str">
        <f>IF(D9="","",VLOOKUP(D9,$U$2:$V$132,2))</f>
        <v>Lunes</v>
      </c>
      <c r="F9" s="24">
        <v>0.58680555555555558</v>
      </c>
      <c r="G9" s="30" t="s">
        <v>1</v>
      </c>
      <c r="H9" s="99" t="s">
        <v>197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44627</v>
      </c>
      <c r="V9" s="21" t="str">
        <f t="shared" si="0"/>
        <v>Lunes</v>
      </c>
      <c r="W9" s="8"/>
      <c r="X9" s="8"/>
      <c r="Y9" s="8"/>
      <c r="Z9" s="19">
        <v>6</v>
      </c>
      <c r="AA9" s="14" t="s">
        <v>33</v>
      </c>
    </row>
    <row r="10" spans="1:27" ht="33" customHeight="1" x14ac:dyDescent="0.25">
      <c r="A10" s="19">
        <v>6</v>
      </c>
      <c r="B10" s="4" t="s">
        <v>182</v>
      </c>
      <c r="C10" s="6" t="s">
        <v>94</v>
      </c>
      <c r="D10" s="22">
        <v>44699</v>
      </c>
      <c r="E10" s="5" t="str">
        <f>IF(D10="","",VLOOKUP(D10,$U$2:$V$132,2))</f>
        <v>Miércoles</v>
      </c>
      <c r="F10" s="24">
        <v>0.40972222222222221</v>
      </c>
      <c r="G10" s="98" t="s">
        <v>110</v>
      </c>
      <c r="H10" s="76" t="s">
        <v>198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44628</v>
      </c>
      <c r="V10" s="21" t="str">
        <f t="shared" si="0"/>
        <v>Martes</v>
      </c>
      <c r="W10" s="8"/>
      <c r="X10" s="8"/>
      <c r="Y10" s="8"/>
      <c r="Z10" s="19">
        <v>7</v>
      </c>
      <c r="AA10" s="14" t="s">
        <v>15</v>
      </c>
    </row>
    <row r="11" spans="1:27" ht="33" customHeight="1" x14ac:dyDescent="0.25">
      <c r="A11" s="19">
        <v>7</v>
      </c>
      <c r="B11" s="4" t="s">
        <v>183</v>
      </c>
      <c r="C11" s="4" t="s">
        <v>141</v>
      </c>
      <c r="D11" s="22">
        <v>44712</v>
      </c>
      <c r="E11" s="5" t="str">
        <f>IF(D11="","",VLOOKUP(D11,$U$2:$V$132,2))</f>
        <v>Martes</v>
      </c>
      <c r="F11" s="24">
        <v>0.58680555555555558</v>
      </c>
      <c r="G11" s="32" t="s">
        <v>99</v>
      </c>
      <c r="H11" s="100" t="s">
        <v>199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44629</v>
      </c>
      <c r="V11" s="21" t="str">
        <f t="shared" si="0"/>
        <v>Miércoles</v>
      </c>
      <c r="W11" s="8"/>
      <c r="X11" s="8"/>
      <c r="Y11" s="8"/>
      <c r="Z11" s="8"/>
      <c r="AA11" s="8"/>
    </row>
    <row r="12" spans="1:27" ht="33" customHeight="1" x14ac:dyDescent="0.25">
      <c r="A12" s="19">
        <v>8</v>
      </c>
      <c r="B12" s="4" t="s">
        <v>38</v>
      </c>
      <c r="C12" s="6" t="s">
        <v>122</v>
      </c>
      <c r="D12" s="22">
        <v>44699</v>
      </c>
      <c r="E12" s="5" t="str">
        <f>IF(D12="","",VLOOKUP(D12,$U$2:$V$132,2))</f>
        <v>Miércoles</v>
      </c>
      <c r="F12" s="24">
        <v>0.65625</v>
      </c>
      <c r="G12" s="25" t="s">
        <v>130</v>
      </c>
      <c r="H12" s="31" t="s">
        <v>201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44630</v>
      </c>
      <c r="V12" s="21" t="str">
        <f t="shared" si="0"/>
        <v>Jueves</v>
      </c>
      <c r="W12" s="8"/>
      <c r="X12" s="8"/>
      <c r="Y12" s="8"/>
      <c r="Z12" s="8"/>
      <c r="AA12" s="8"/>
    </row>
    <row r="13" spans="1:27" ht="33" customHeight="1" x14ac:dyDescent="0.25">
      <c r="A13" s="19">
        <v>9</v>
      </c>
      <c r="B13" s="4" t="s">
        <v>233</v>
      </c>
      <c r="C13" s="6" t="s">
        <v>234</v>
      </c>
      <c r="D13" s="34">
        <v>44697</v>
      </c>
      <c r="E13" s="5" t="str">
        <f>IF(D13="","",VLOOKUP(D13,$U$2:$V$132,2))</f>
        <v>Lunes</v>
      </c>
      <c r="F13" s="24">
        <v>0.33333333333333331</v>
      </c>
      <c r="G13" s="25" t="s">
        <v>240</v>
      </c>
      <c r="H13" s="23" t="s">
        <v>242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44631</v>
      </c>
      <c r="V13" s="21" t="str">
        <f t="shared" si="0"/>
        <v>Viernes</v>
      </c>
      <c r="W13" s="8"/>
      <c r="X13" s="8"/>
      <c r="Y13" s="8"/>
      <c r="Z13" s="8"/>
      <c r="AA13" s="8"/>
    </row>
    <row r="14" spans="1:27" ht="33" customHeight="1" x14ac:dyDescent="0.25">
      <c r="A14" s="19">
        <v>10</v>
      </c>
      <c r="B14" s="4" t="s">
        <v>235</v>
      </c>
      <c r="C14" s="6" t="s">
        <v>234</v>
      </c>
      <c r="D14" s="34">
        <v>44697</v>
      </c>
      <c r="E14" s="5" t="str">
        <f>IF(D14="","",VLOOKUP(D14,$U$2:$V$132,2))</f>
        <v>Lunes</v>
      </c>
      <c r="F14" s="24">
        <v>0.40972222222222221</v>
      </c>
      <c r="G14" s="25" t="s">
        <v>240</v>
      </c>
      <c r="H14" s="23" t="s">
        <v>243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44632</v>
      </c>
      <c r="V14" s="21" t="str">
        <f t="shared" si="0"/>
        <v>Sábado</v>
      </c>
      <c r="W14" s="8"/>
      <c r="X14" s="8"/>
      <c r="Y14" s="8"/>
      <c r="Z14" s="8"/>
      <c r="AA14" s="8"/>
    </row>
    <row r="15" spans="1:27" ht="33" customHeight="1" x14ac:dyDescent="0.25">
      <c r="A15" s="19">
        <v>11</v>
      </c>
      <c r="B15" s="4" t="s">
        <v>236</v>
      </c>
      <c r="C15" s="6" t="s">
        <v>234</v>
      </c>
      <c r="D15" s="34">
        <v>44699</v>
      </c>
      <c r="E15" s="5" t="str">
        <f>IF(D15="","",VLOOKUP(D15,$U$2:$V$132,2))</f>
        <v>Miércoles</v>
      </c>
      <c r="F15" s="24">
        <v>0.58680555555555558</v>
      </c>
      <c r="G15" s="25" t="s">
        <v>240</v>
      </c>
      <c r="H15" s="23" t="s">
        <v>244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44633</v>
      </c>
      <c r="V15" s="21" t="str">
        <f t="shared" si="0"/>
        <v>Domingo</v>
      </c>
      <c r="W15" s="8"/>
      <c r="X15" s="8"/>
      <c r="Y15" s="8"/>
      <c r="Z15" s="8"/>
      <c r="AA15" s="8"/>
    </row>
    <row r="16" spans="1:27" ht="33" customHeight="1" x14ac:dyDescent="0.25">
      <c r="A16" s="19">
        <v>12</v>
      </c>
      <c r="B16" s="4" t="s">
        <v>237</v>
      </c>
      <c r="C16" s="6" t="s">
        <v>335</v>
      </c>
      <c r="D16" s="34">
        <v>44708</v>
      </c>
      <c r="E16" s="5" t="str">
        <f>IF(D16="","",VLOOKUP(D16,$U$2:$V$132,2))</f>
        <v>Viernes</v>
      </c>
      <c r="F16" s="24">
        <v>0.4861111111111111</v>
      </c>
      <c r="G16" s="23" t="s">
        <v>97</v>
      </c>
      <c r="H16" s="23" t="s">
        <v>245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44634</v>
      </c>
      <c r="V16" s="21" t="str">
        <f t="shared" si="0"/>
        <v>Lunes</v>
      </c>
      <c r="W16" s="8"/>
      <c r="X16" s="8"/>
      <c r="Y16" s="8"/>
      <c r="Z16" s="8"/>
      <c r="AA16" s="8"/>
    </row>
    <row r="17" spans="1:27" ht="33" customHeight="1" x14ac:dyDescent="0.25">
      <c r="A17" s="19">
        <v>13</v>
      </c>
      <c r="B17" s="4" t="s">
        <v>238</v>
      </c>
      <c r="C17" s="6" t="s">
        <v>335</v>
      </c>
      <c r="D17" s="34">
        <v>44694</v>
      </c>
      <c r="E17" s="5" t="str">
        <f>IF(D17="","",VLOOKUP(D17,$U$2:$V$132,2))</f>
        <v>Viernes</v>
      </c>
      <c r="F17" s="24">
        <v>0.33333333333333331</v>
      </c>
      <c r="G17" s="23" t="s">
        <v>97</v>
      </c>
      <c r="H17" s="23" t="s">
        <v>246</v>
      </c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44635</v>
      </c>
      <c r="V17" s="21" t="str">
        <f t="shared" si="0"/>
        <v>Martes</v>
      </c>
      <c r="W17" s="8"/>
      <c r="X17" s="8"/>
      <c r="Y17" s="8"/>
      <c r="Z17" s="8"/>
      <c r="AA17" s="8"/>
    </row>
    <row r="18" spans="1:27" ht="33" customHeight="1" x14ac:dyDescent="0.25">
      <c r="A18" s="19">
        <v>14</v>
      </c>
      <c r="B18" s="4" t="s">
        <v>239</v>
      </c>
      <c r="C18" s="6" t="s">
        <v>335</v>
      </c>
      <c r="D18" s="34">
        <v>44712</v>
      </c>
      <c r="E18" s="5" t="str">
        <f>IF(D18="","",VLOOKUP(D18,$U$2:$V$132,2))</f>
        <v>Martes</v>
      </c>
      <c r="F18" s="24">
        <v>0.33333333333333331</v>
      </c>
      <c r="G18" s="27" t="s">
        <v>99</v>
      </c>
      <c r="H18" s="23" t="s">
        <v>342</v>
      </c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44636</v>
      </c>
      <c r="V18" s="21" t="str">
        <f t="shared" si="0"/>
        <v>Miércoles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44637</v>
      </c>
      <c r="V19" s="21" t="str">
        <f t="shared" si="0"/>
        <v>Jueves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44638</v>
      </c>
      <c r="V20" s="21" t="str">
        <f t="shared" si="0"/>
        <v>Viernes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44639</v>
      </c>
      <c r="V21" s="21" t="str">
        <f t="shared" si="0"/>
        <v>Sábado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44640</v>
      </c>
      <c r="V22" s="21" t="str">
        <f t="shared" si="0"/>
        <v>Domingo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44641</v>
      </c>
      <c r="V23" s="21" t="str">
        <f t="shared" si="0"/>
        <v>Lunes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44642</v>
      </c>
      <c r="V24" s="21" t="str">
        <f t="shared" si="0"/>
        <v>Martes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44643</v>
      </c>
      <c r="V25" s="21" t="str">
        <f t="shared" si="0"/>
        <v>Miércoles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44644</v>
      </c>
      <c r="V26" s="21" t="str">
        <f t="shared" si="0"/>
        <v>Jueves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44645</v>
      </c>
      <c r="V27" s="21" t="str">
        <f t="shared" si="0"/>
        <v>Viernes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44646</v>
      </c>
      <c r="V28" s="21" t="str">
        <f t="shared" si="0"/>
        <v>Sábado</v>
      </c>
      <c r="W28" s="8"/>
      <c r="X28" s="8"/>
      <c r="Y28" s="8"/>
      <c r="Z28" s="8"/>
      <c r="AA28" s="8"/>
    </row>
    <row r="29" spans="1:27" ht="33" customHeight="1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44647</v>
      </c>
      <c r="V29" s="21" t="str">
        <f t="shared" ref="V29:V60" si="1">VLOOKUP(WEEKDAY(U29,2),$Z$1:$AA$10,2)</f>
        <v>Domingo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44648</v>
      </c>
      <c r="V30" s="21" t="str">
        <f t="shared" si="1"/>
        <v>Lunes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44649</v>
      </c>
      <c r="V31" s="21" t="str">
        <f t="shared" si="1"/>
        <v>Martes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44650</v>
      </c>
      <c r="V32" s="21" t="str">
        <f t="shared" si="1"/>
        <v>Miércoles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44651</v>
      </c>
      <c r="V33" s="21" t="str">
        <f t="shared" si="1"/>
        <v>Jueves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44652</v>
      </c>
      <c r="V34" s="21" t="str">
        <f t="shared" si="1"/>
        <v>Viernes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44653</v>
      </c>
      <c r="V35" s="21" t="str">
        <f t="shared" si="1"/>
        <v>Sábado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44654</v>
      </c>
      <c r="V36" s="21" t="str">
        <f t="shared" si="1"/>
        <v>Domingo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44655</v>
      </c>
      <c r="V37" s="21" t="str">
        <f t="shared" si="1"/>
        <v>Lunes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44656</v>
      </c>
      <c r="V38" s="21" t="str">
        <f t="shared" si="1"/>
        <v>Martes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44657</v>
      </c>
      <c r="V39" s="21" t="str">
        <f t="shared" si="1"/>
        <v>Miércoles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44658</v>
      </c>
      <c r="V40" s="21" t="str">
        <f t="shared" si="1"/>
        <v>Jueves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44659</v>
      </c>
      <c r="V41" s="21" t="str">
        <f t="shared" si="1"/>
        <v>Viernes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44660</v>
      </c>
      <c r="V42" s="21" t="str">
        <f t="shared" si="1"/>
        <v>Sábado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44661</v>
      </c>
      <c r="V43" s="21" t="str">
        <f t="shared" si="1"/>
        <v>Domingo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44662</v>
      </c>
      <c r="V44" s="21" t="str">
        <f t="shared" si="1"/>
        <v>Lunes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44663</v>
      </c>
      <c r="V45" s="21" t="str">
        <f t="shared" si="1"/>
        <v>Martes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44664</v>
      </c>
      <c r="V46" s="21" t="str">
        <f t="shared" si="1"/>
        <v>Miércoles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44665</v>
      </c>
      <c r="V47" s="21" t="str">
        <f t="shared" si="1"/>
        <v>Jueves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44666</v>
      </c>
      <c r="V48" s="21" t="str">
        <f t="shared" si="1"/>
        <v>Viernes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44667</v>
      </c>
      <c r="V49" s="21" t="str">
        <f t="shared" si="1"/>
        <v>Sábado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44668</v>
      </c>
      <c r="V50" s="21" t="str">
        <f t="shared" si="1"/>
        <v>Domingo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44669</v>
      </c>
      <c r="V51" s="21" t="str">
        <f t="shared" si="1"/>
        <v>Lunes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44670</v>
      </c>
      <c r="V52" s="21" t="str">
        <f t="shared" si="1"/>
        <v>Martes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44671</v>
      </c>
      <c r="V53" s="21" t="str">
        <f t="shared" si="1"/>
        <v>Miércoles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44672</v>
      </c>
      <c r="V54" s="21" t="str">
        <f t="shared" si="1"/>
        <v>Jueves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44673</v>
      </c>
      <c r="V55" s="21" t="str">
        <f t="shared" si="1"/>
        <v>Viernes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44674</v>
      </c>
      <c r="V56" s="21" t="str">
        <f t="shared" si="1"/>
        <v>Sábado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44675</v>
      </c>
      <c r="V57" s="21" t="str">
        <f t="shared" si="1"/>
        <v>Domingo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44676</v>
      </c>
      <c r="V58" s="21" t="str">
        <f t="shared" si="1"/>
        <v>Lunes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44677</v>
      </c>
      <c r="V59" s="21" t="str">
        <f t="shared" si="1"/>
        <v>Martes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44678</v>
      </c>
      <c r="V60" s="21" t="str">
        <f t="shared" si="1"/>
        <v>Miércoles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44679</v>
      </c>
      <c r="V61" s="21" t="str">
        <f t="shared" ref="V61:V92" si="2">VLOOKUP(WEEKDAY(U61,2),$Z$1:$AA$10,2)</f>
        <v>Jueves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44680</v>
      </c>
      <c r="V62" s="21" t="str">
        <f t="shared" si="2"/>
        <v>Viernes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44681</v>
      </c>
      <c r="V63" s="21" t="str">
        <f t="shared" si="2"/>
        <v>Sábado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44682</v>
      </c>
      <c r="V64" s="21" t="str">
        <f t="shared" si="2"/>
        <v>Domingo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44683</v>
      </c>
      <c r="V65" s="21" t="str">
        <f t="shared" si="2"/>
        <v>Lunes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44684</v>
      </c>
      <c r="V66" s="21" t="str">
        <f t="shared" si="2"/>
        <v>Martes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44685</v>
      </c>
      <c r="V67" s="21" t="str">
        <f t="shared" si="2"/>
        <v>Miércoles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44686</v>
      </c>
      <c r="V68" s="21" t="str">
        <f t="shared" si="2"/>
        <v>Jueves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44687</v>
      </c>
      <c r="V69" s="21" t="str">
        <f t="shared" si="2"/>
        <v>Viernes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44688</v>
      </c>
      <c r="V70" s="21" t="str">
        <f t="shared" si="2"/>
        <v>Sábado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44689</v>
      </c>
      <c r="V71" s="21" t="str">
        <f t="shared" si="2"/>
        <v>Domingo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44690</v>
      </c>
      <c r="V72" s="21" t="str">
        <f t="shared" si="2"/>
        <v>Lunes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44691</v>
      </c>
      <c r="V73" s="21" t="str">
        <f t="shared" si="2"/>
        <v>Martes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44692</v>
      </c>
      <c r="V74" s="21" t="str">
        <f t="shared" si="2"/>
        <v>Miércoles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44693</v>
      </c>
      <c r="V75" s="21" t="str">
        <f t="shared" si="2"/>
        <v>Jueves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44694</v>
      </c>
      <c r="V76" s="21" t="str">
        <f t="shared" si="2"/>
        <v>Viernes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44695</v>
      </c>
      <c r="V77" s="21" t="str">
        <f t="shared" si="2"/>
        <v>Sábado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44696</v>
      </c>
      <c r="V78" s="21" t="str">
        <f t="shared" si="2"/>
        <v>Domingo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44697</v>
      </c>
      <c r="V79" s="21" t="str">
        <f t="shared" si="2"/>
        <v>Lunes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44698</v>
      </c>
      <c r="V80" s="21" t="str">
        <f t="shared" si="2"/>
        <v>Martes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44699</v>
      </c>
      <c r="V81" s="21" t="str">
        <f t="shared" si="2"/>
        <v>Miércoles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44700</v>
      </c>
      <c r="V82" s="21" t="str">
        <f t="shared" si="2"/>
        <v>Jueves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44701</v>
      </c>
      <c r="V83" s="21" t="str">
        <f t="shared" si="2"/>
        <v>Viernes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44702</v>
      </c>
      <c r="V84" s="21" t="str">
        <f t="shared" si="2"/>
        <v>Sábado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44703</v>
      </c>
      <c r="V85" s="21" t="str">
        <f t="shared" si="2"/>
        <v>Domingo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44704</v>
      </c>
      <c r="V86" s="21" t="str">
        <f t="shared" si="2"/>
        <v>Lunes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44705</v>
      </c>
      <c r="V87" s="21" t="str">
        <f t="shared" si="2"/>
        <v>Martes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44706</v>
      </c>
      <c r="V88" s="21" t="str">
        <f t="shared" si="2"/>
        <v>Miércoles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44707</v>
      </c>
      <c r="V89" s="21" t="str">
        <f t="shared" si="2"/>
        <v>Jueves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44708</v>
      </c>
      <c r="V90" s="21" t="str">
        <f t="shared" si="2"/>
        <v>Viernes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44709</v>
      </c>
      <c r="V91" s="21" t="str">
        <f t="shared" si="2"/>
        <v>Sábado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44710</v>
      </c>
      <c r="V92" s="21" t="str">
        <f t="shared" si="2"/>
        <v>Domingo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44711</v>
      </c>
      <c r="V93" s="21" t="str">
        <f t="shared" ref="V93:V124" si="3">VLOOKUP(WEEKDAY(U93,2),$Z$1:$AA$10,2)</f>
        <v>Lunes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44712</v>
      </c>
      <c r="V94" s="21" t="str">
        <f t="shared" si="3"/>
        <v>Martes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44713</v>
      </c>
      <c r="V95" s="21" t="str">
        <f t="shared" si="3"/>
        <v>Miércoles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44714</v>
      </c>
      <c r="V96" s="21" t="str">
        <f t="shared" si="3"/>
        <v>Jueves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44715</v>
      </c>
      <c r="V97" s="21" t="str">
        <f t="shared" si="3"/>
        <v>Viernes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44716</v>
      </c>
      <c r="V98" s="21" t="str">
        <f t="shared" si="3"/>
        <v>Sábado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44717</v>
      </c>
      <c r="V99" s="21" t="str">
        <f t="shared" si="3"/>
        <v>Domingo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44718</v>
      </c>
      <c r="V100" s="21" t="str">
        <f t="shared" si="3"/>
        <v>Lunes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44719</v>
      </c>
      <c r="V101" s="21" t="str">
        <f t="shared" si="3"/>
        <v>Martes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44720</v>
      </c>
      <c r="V102" s="21" t="str">
        <f t="shared" si="3"/>
        <v>Miércoles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44721</v>
      </c>
      <c r="V103" s="21" t="str">
        <f t="shared" si="3"/>
        <v>Jueves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44722</v>
      </c>
      <c r="V104" s="21" t="str">
        <f t="shared" si="3"/>
        <v>Viernes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44723</v>
      </c>
      <c r="V105" s="21" t="str">
        <f t="shared" si="3"/>
        <v>Sábado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44724</v>
      </c>
      <c r="V106" s="21" t="str">
        <f t="shared" si="3"/>
        <v>Domingo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44725</v>
      </c>
      <c r="V107" s="21" t="str">
        <f t="shared" si="3"/>
        <v>Lunes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44726</v>
      </c>
      <c r="V108" s="21" t="str">
        <f t="shared" si="3"/>
        <v>Martes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44727</v>
      </c>
      <c r="V109" s="21" t="str">
        <f t="shared" si="3"/>
        <v>Miércoles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44728</v>
      </c>
      <c r="V110" s="21" t="str">
        <f t="shared" si="3"/>
        <v>Jueves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44729</v>
      </c>
      <c r="V111" s="21" t="str">
        <f t="shared" si="3"/>
        <v>Viernes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44730</v>
      </c>
      <c r="V112" s="21" t="str">
        <f t="shared" si="3"/>
        <v>Sábado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44731</v>
      </c>
      <c r="V113" s="21" t="str">
        <f t="shared" si="3"/>
        <v>Domingo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44732</v>
      </c>
      <c r="V114" s="21" t="str">
        <f t="shared" si="3"/>
        <v>Lunes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44733</v>
      </c>
      <c r="V115" s="21" t="str">
        <f t="shared" si="3"/>
        <v>Martes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44734</v>
      </c>
      <c r="V116" s="21" t="str">
        <f t="shared" si="3"/>
        <v>Miércoles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44735</v>
      </c>
      <c r="V117" s="21" t="str">
        <f t="shared" si="3"/>
        <v>Jueves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44736</v>
      </c>
      <c r="V118" s="21" t="str">
        <f t="shared" si="3"/>
        <v>Viernes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44737</v>
      </c>
      <c r="V119" s="21" t="str">
        <f t="shared" si="3"/>
        <v>Sábado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44738</v>
      </c>
      <c r="V120" s="21" t="str">
        <f t="shared" si="3"/>
        <v>Domingo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44739</v>
      </c>
      <c r="V121" s="21" t="str">
        <f t="shared" si="3"/>
        <v>Lunes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44740</v>
      </c>
      <c r="V122" s="21" t="str">
        <f t="shared" si="3"/>
        <v>Martes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44741</v>
      </c>
      <c r="V123" s="21" t="str">
        <f t="shared" si="3"/>
        <v>Miércoles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44742</v>
      </c>
      <c r="V124" s="21" t="str">
        <f t="shared" si="3"/>
        <v>Jueves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44743</v>
      </c>
      <c r="V125" s="21" t="str">
        <f t="shared" ref="V125:V132" si="4">VLOOKUP(WEEKDAY(U125,2),$Z$1:$AA$10,2)</f>
        <v>Viernes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44744</v>
      </c>
      <c r="V126" s="21" t="str">
        <f t="shared" si="4"/>
        <v>Sábado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44745</v>
      </c>
      <c r="V127" s="21" t="str">
        <f t="shared" si="4"/>
        <v>Domingo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44746</v>
      </c>
      <c r="V128" s="21" t="str">
        <f t="shared" si="4"/>
        <v>Lunes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44747</v>
      </c>
      <c r="V129" s="21" t="str">
        <f t="shared" si="4"/>
        <v>Martes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44748</v>
      </c>
      <c r="V130" s="21" t="str">
        <f t="shared" si="4"/>
        <v>Miércoles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44749</v>
      </c>
      <c r="V131" s="21" t="str">
        <f t="shared" si="4"/>
        <v>Jueves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44750</v>
      </c>
      <c r="V132" s="21" t="str">
        <f t="shared" si="4"/>
        <v>Viernes</v>
      </c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51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51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51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51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51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15"/>
      <c r="H156" s="51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I184" s="8"/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I185" s="8"/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I186" s="8"/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I187" s="8"/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0:27" x14ac:dyDescent="0.25">
      <c r="J222" s="8"/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0:27" x14ac:dyDescent="0.25">
      <c r="J223" s="8"/>
      <c r="K223" s="8"/>
      <c r="L223" s="17"/>
      <c r="M223" s="17"/>
      <c r="N223" s="17"/>
      <c r="O223" s="17"/>
      <c r="P223" s="17"/>
      <c r="Q223" s="17"/>
      <c r="R223" s="8"/>
      <c r="S223" s="8"/>
      <c r="T223" s="8"/>
      <c r="U223" s="8"/>
      <c r="V223" s="8"/>
      <c r="W223" s="8"/>
      <c r="X223" s="8"/>
      <c r="Y223" s="8"/>
      <c r="Z223" s="8"/>
      <c r="AA223" s="8"/>
    </row>
  </sheetData>
  <dataValidations count="1">
    <dataValidation type="list" allowBlank="1" showErrorMessage="1" sqref="F3:F18">
      <formula1>#REF!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workbookViewId="0">
      <selection activeCell="H9" sqref="H9"/>
    </sheetView>
  </sheetViews>
  <sheetFormatPr baseColWidth="10" defaultColWidth="14.42578125" defaultRowHeight="15.75" x14ac:dyDescent="0.25"/>
  <cols>
    <col min="1" max="1" width="3.85546875" style="44" customWidth="1"/>
    <col min="2" max="2" width="28" style="48" customWidth="1"/>
    <col min="3" max="3" width="23.5703125" style="48" customWidth="1"/>
    <col min="4" max="4" width="13.5703125" style="44" customWidth="1"/>
    <col min="5" max="5" width="10.42578125" style="44" customWidth="1"/>
    <col min="6" max="6" width="8.7109375" style="44" customWidth="1"/>
    <col min="7" max="7" width="31.28515625" style="48" customWidth="1"/>
    <col min="8" max="8" width="49.140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2"/>
      <c r="B2" s="9" t="s">
        <v>253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1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19">
        <v>1</v>
      </c>
      <c r="B3" s="4" t="s">
        <v>13</v>
      </c>
      <c r="C3" s="6" t="s">
        <v>178</v>
      </c>
      <c r="D3" s="39">
        <v>44708</v>
      </c>
      <c r="E3" s="47" t="str">
        <f t="shared" ref="E3:E17" si="1">IF(D3="","",VLOOKUP(D3,$U$2:$V$131,2))</f>
        <v>Viernes</v>
      </c>
      <c r="F3" s="45">
        <v>0.40972222222222221</v>
      </c>
      <c r="G3" s="49" t="s">
        <v>190</v>
      </c>
      <c r="H3" s="53" t="s">
        <v>337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19">
        <v>1</v>
      </c>
      <c r="B4" s="4" t="s">
        <v>13</v>
      </c>
      <c r="C4" s="6" t="s">
        <v>178</v>
      </c>
      <c r="D4" s="39">
        <v>44684</v>
      </c>
      <c r="E4" s="47" t="str">
        <f t="shared" si="1"/>
        <v>Martes</v>
      </c>
      <c r="F4" s="24">
        <v>0.58680555555555558</v>
      </c>
      <c r="G4" s="25" t="s">
        <v>191</v>
      </c>
      <c r="H4" s="23" t="s">
        <v>338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19">
        <v>2</v>
      </c>
      <c r="B5" s="4" t="s">
        <v>22</v>
      </c>
      <c r="C5" s="6" t="s">
        <v>179</v>
      </c>
      <c r="D5" s="22">
        <v>44685</v>
      </c>
      <c r="E5" s="5" t="str">
        <f t="shared" si="1"/>
        <v>Miércoles</v>
      </c>
      <c r="F5" s="24">
        <v>0.33333333333333331</v>
      </c>
      <c r="G5" s="31" t="s">
        <v>192</v>
      </c>
      <c r="H5" s="31" t="s">
        <v>193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19">
        <v>3</v>
      </c>
      <c r="B6" s="4" t="s">
        <v>180</v>
      </c>
      <c r="C6" s="6" t="s">
        <v>92</v>
      </c>
      <c r="D6" s="41">
        <v>44687</v>
      </c>
      <c r="E6" s="5" t="str">
        <f t="shared" si="1"/>
        <v>Viernes</v>
      </c>
      <c r="F6" s="24">
        <v>0.4861111111111111</v>
      </c>
      <c r="G6" s="23" t="s">
        <v>215</v>
      </c>
      <c r="H6" s="23" t="s">
        <v>195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19">
        <v>3</v>
      </c>
      <c r="B7" s="4" t="s">
        <v>180</v>
      </c>
      <c r="C7" s="6" t="s">
        <v>92</v>
      </c>
      <c r="D7" s="41">
        <v>44708</v>
      </c>
      <c r="E7" s="5" t="str">
        <f t="shared" si="1"/>
        <v>Viernes</v>
      </c>
      <c r="F7" s="24">
        <v>0.4861111111111111</v>
      </c>
      <c r="G7" s="50" t="s">
        <v>192</v>
      </c>
      <c r="H7" s="49" t="s">
        <v>194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19">
        <v>4</v>
      </c>
      <c r="B8" s="4" t="s">
        <v>181</v>
      </c>
      <c r="C8" s="6" t="s">
        <v>90</v>
      </c>
      <c r="D8" s="22">
        <v>44697</v>
      </c>
      <c r="E8" s="5" t="str">
        <f t="shared" si="1"/>
        <v>Lunes</v>
      </c>
      <c r="F8" s="24">
        <v>0.40972222222222221</v>
      </c>
      <c r="G8" s="27" t="s">
        <v>5</v>
      </c>
      <c r="H8" s="49" t="s">
        <v>196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19">
        <v>5</v>
      </c>
      <c r="B9" s="4" t="s">
        <v>19</v>
      </c>
      <c r="C9" s="6" t="s">
        <v>139</v>
      </c>
      <c r="D9" s="22">
        <v>44693</v>
      </c>
      <c r="E9" s="5" t="str">
        <f t="shared" si="1"/>
        <v>Jueves</v>
      </c>
      <c r="F9" s="24">
        <v>0.4861111111111111</v>
      </c>
      <c r="G9" s="30" t="s">
        <v>1</v>
      </c>
      <c r="H9" s="99" t="s">
        <v>197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19">
        <v>6</v>
      </c>
      <c r="B10" s="4" t="s">
        <v>182</v>
      </c>
      <c r="C10" s="6" t="s">
        <v>94</v>
      </c>
      <c r="D10" s="22">
        <v>44698</v>
      </c>
      <c r="E10" s="5" t="str">
        <f t="shared" si="1"/>
        <v>Martes</v>
      </c>
      <c r="F10" s="24">
        <v>0.4861111111111111</v>
      </c>
      <c r="G10" s="98" t="s">
        <v>110</v>
      </c>
      <c r="H10" s="76" t="s">
        <v>198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19">
        <v>7</v>
      </c>
      <c r="B11" s="4" t="s">
        <v>183</v>
      </c>
      <c r="C11" s="4" t="s">
        <v>141</v>
      </c>
      <c r="D11" s="22">
        <v>44711</v>
      </c>
      <c r="E11" s="5" t="str">
        <f t="shared" si="1"/>
        <v>Lunes</v>
      </c>
      <c r="F11" s="24">
        <v>0.4861111111111111</v>
      </c>
      <c r="G11" s="31" t="s">
        <v>99</v>
      </c>
      <c r="H11" s="100" t="s">
        <v>199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19">
        <v>8</v>
      </c>
      <c r="B12" s="4" t="s">
        <v>38</v>
      </c>
      <c r="C12" s="6" t="s">
        <v>122</v>
      </c>
      <c r="D12" s="22">
        <v>44700</v>
      </c>
      <c r="E12" s="5" t="str">
        <f t="shared" si="1"/>
        <v>Jueves</v>
      </c>
      <c r="F12" s="24">
        <v>0.4861111111111111</v>
      </c>
      <c r="G12" s="31" t="s">
        <v>254</v>
      </c>
      <c r="H12" s="23" t="s">
        <v>201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19">
        <v>9</v>
      </c>
      <c r="B13" s="4" t="s">
        <v>247</v>
      </c>
      <c r="C13" s="6" t="s">
        <v>248</v>
      </c>
      <c r="D13" s="34">
        <v>44700</v>
      </c>
      <c r="E13" s="5" t="str">
        <f t="shared" si="1"/>
        <v>Jueves</v>
      </c>
      <c r="F13" s="24">
        <v>0.33333333333333331</v>
      </c>
      <c r="G13" s="23" t="s">
        <v>43</v>
      </c>
      <c r="H13" s="23" t="s">
        <v>255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19">
        <v>10</v>
      </c>
      <c r="B14" s="4" t="s">
        <v>249</v>
      </c>
      <c r="C14" s="6" t="s">
        <v>248</v>
      </c>
      <c r="D14" s="34">
        <v>44697</v>
      </c>
      <c r="E14" s="5" t="str">
        <f t="shared" si="1"/>
        <v>Lunes</v>
      </c>
      <c r="F14" s="24">
        <v>0.58680555555555558</v>
      </c>
      <c r="G14" s="23" t="s">
        <v>43</v>
      </c>
      <c r="H14" s="23" t="s">
        <v>256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19">
        <v>11</v>
      </c>
      <c r="B15" s="4" t="s">
        <v>250</v>
      </c>
      <c r="C15" s="6" t="s">
        <v>133</v>
      </c>
      <c r="D15" s="34">
        <v>44699</v>
      </c>
      <c r="E15" s="5" t="str">
        <f t="shared" si="1"/>
        <v>Miércoles</v>
      </c>
      <c r="F15" s="24">
        <v>0.4861111111111111</v>
      </c>
      <c r="G15" s="23" t="s">
        <v>209</v>
      </c>
      <c r="H15" s="23" t="s">
        <v>257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19">
        <v>12</v>
      </c>
      <c r="B16" s="4" t="s">
        <v>251</v>
      </c>
      <c r="C16" s="6" t="s">
        <v>133</v>
      </c>
      <c r="D16" s="34">
        <v>44704</v>
      </c>
      <c r="E16" s="5" t="str">
        <f t="shared" si="1"/>
        <v>Lunes</v>
      </c>
      <c r="F16" s="24">
        <v>0.33333333333333331</v>
      </c>
      <c r="G16" s="23" t="s">
        <v>209</v>
      </c>
      <c r="H16" s="23" t="s">
        <v>258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9">
        <v>13</v>
      </c>
      <c r="B17" s="4" t="s">
        <v>237</v>
      </c>
      <c r="C17" s="6" t="s">
        <v>335</v>
      </c>
      <c r="D17" s="34">
        <v>44711</v>
      </c>
      <c r="E17" s="5" t="str">
        <f t="shared" si="1"/>
        <v>Lunes</v>
      </c>
      <c r="F17" s="24">
        <v>0.65625</v>
      </c>
      <c r="G17" s="23" t="s">
        <v>209</v>
      </c>
      <c r="H17" s="23" t="s">
        <v>259</v>
      </c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51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51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51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51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51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I184" s="8"/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I185" s="8"/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I186" s="8"/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I187" s="8"/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I188" s="8"/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I189" s="8"/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I190" s="8"/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I191" s="8"/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I192" s="8"/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9:27" x14ac:dyDescent="0.25">
      <c r="I193" s="8"/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9:27" x14ac:dyDescent="0.25">
      <c r="I194" s="8"/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9:27" x14ac:dyDescent="0.25">
      <c r="I195" s="8"/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9:27" x14ac:dyDescent="0.25">
      <c r="I196" s="8"/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9:27" x14ac:dyDescent="0.25">
      <c r="I197" s="8"/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9:27" x14ac:dyDescent="0.25">
      <c r="I198" s="8"/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9:27" x14ac:dyDescent="0.25">
      <c r="I199" s="8"/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9:27" x14ac:dyDescent="0.25">
      <c r="I200" s="8"/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9:27" x14ac:dyDescent="0.25">
      <c r="I201" s="8"/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9:27" x14ac:dyDescent="0.25">
      <c r="I202" s="8"/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9:27" x14ac:dyDescent="0.25">
      <c r="I203" s="8"/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9:27" x14ac:dyDescent="0.25">
      <c r="I204" s="8"/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9:27" x14ac:dyDescent="0.25">
      <c r="I205" s="8"/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9:27" x14ac:dyDescent="0.25">
      <c r="I206" s="8"/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9:27" x14ac:dyDescent="0.25">
      <c r="I207" s="8"/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9:27" x14ac:dyDescent="0.25">
      <c r="I208" s="8"/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9:27" x14ac:dyDescent="0.25">
      <c r="I209" s="8"/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9:27" x14ac:dyDescent="0.25">
      <c r="I210" s="8"/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9:27" x14ac:dyDescent="0.25">
      <c r="I211" s="8"/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9:27" x14ac:dyDescent="0.25">
      <c r="I212" s="8"/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9:27" x14ac:dyDescent="0.25">
      <c r="I213" s="8"/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9:27" x14ac:dyDescent="0.25">
      <c r="I214" s="8"/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9:27" x14ac:dyDescent="0.25">
      <c r="I215" s="8"/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9:27" x14ac:dyDescent="0.25">
      <c r="I216" s="8"/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9:27" x14ac:dyDescent="0.25">
      <c r="I217" s="8"/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9:27" x14ac:dyDescent="0.25">
      <c r="I218" s="8"/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9:27" x14ac:dyDescent="0.25">
      <c r="I219" s="8"/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9:27" x14ac:dyDescent="0.25">
      <c r="I220" s="8"/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9:27" x14ac:dyDescent="0.25">
      <c r="I221" s="8"/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9:27" x14ac:dyDescent="0.25">
      <c r="I222" s="8"/>
      <c r="J222" s="8"/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</sheetData>
  <dataValidations count="1">
    <dataValidation type="list" allowBlank="1" showErrorMessage="1" sqref="F3:F17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workbookViewId="0">
      <selection activeCell="H10" sqref="H10"/>
    </sheetView>
  </sheetViews>
  <sheetFormatPr baseColWidth="10" defaultColWidth="14.42578125" defaultRowHeight="15.75" x14ac:dyDescent="0.25"/>
  <cols>
    <col min="1" max="1" width="3.85546875" style="44" customWidth="1"/>
    <col min="2" max="2" width="26.85546875" style="48" customWidth="1"/>
    <col min="3" max="3" width="23.5703125" style="48" customWidth="1"/>
    <col min="4" max="4" width="13.5703125" style="44" customWidth="1"/>
    <col min="5" max="5" width="11.140625" style="44" customWidth="1"/>
    <col min="6" max="6" width="8.7109375" style="44" customWidth="1"/>
    <col min="7" max="7" width="31.28515625" style="48" customWidth="1"/>
    <col min="8" max="8" width="48.140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55"/>
      <c r="B2" s="9" t="s">
        <v>260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1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19">
        <v>1</v>
      </c>
      <c r="B3" s="4" t="s">
        <v>13</v>
      </c>
      <c r="C3" s="6" t="s">
        <v>178</v>
      </c>
      <c r="D3" s="39">
        <v>44708</v>
      </c>
      <c r="E3" s="47" t="str">
        <f t="shared" ref="E3:E10" si="1">IF(D3="","",VLOOKUP(D3,$U$2:$V$131,2))</f>
        <v>Viernes</v>
      </c>
      <c r="F3" s="45">
        <v>0.51736111111111116</v>
      </c>
      <c r="G3" s="49" t="s">
        <v>190</v>
      </c>
      <c r="H3" s="53" t="s">
        <v>337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19">
        <v>1</v>
      </c>
      <c r="B4" s="4" t="s">
        <v>13</v>
      </c>
      <c r="C4" s="6" t="s">
        <v>178</v>
      </c>
      <c r="D4" s="39">
        <v>44683</v>
      </c>
      <c r="E4" s="47" t="str">
        <f t="shared" si="1"/>
        <v>Lunes</v>
      </c>
      <c r="F4" s="24">
        <v>0.33333333333333331</v>
      </c>
      <c r="G4" s="25" t="s">
        <v>191</v>
      </c>
      <c r="H4" s="23" t="s">
        <v>338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19">
        <v>2</v>
      </c>
      <c r="B5" s="4" t="s">
        <v>22</v>
      </c>
      <c r="C5" s="6" t="s">
        <v>179</v>
      </c>
      <c r="D5" s="22">
        <v>44685</v>
      </c>
      <c r="E5" s="5" t="str">
        <f t="shared" si="1"/>
        <v>Miércoles</v>
      </c>
      <c r="F5" s="24">
        <v>0.4861111111111111</v>
      </c>
      <c r="G5" s="40" t="s">
        <v>261</v>
      </c>
      <c r="H5" s="31" t="s">
        <v>193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19">
        <v>3</v>
      </c>
      <c r="B6" s="4" t="s">
        <v>180</v>
      </c>
      <c r="C6" s="6" t="s">
        <v>92</v>
      </c>
      <c r="D6" s="22">
        <v>44683</v>
      </c>
      <c r="E6" s="5" t="str">
        <f t="shared" si="1"/>
        <v>Lunes</v>
      </c>
      <c r="F6" s="24">
        <v>0.58680555555555558</v>
      </c>
      <c r="G6" s="23" t="s">
        <v>215</v>
      </c>
      <c r="H6" s="23" t="s">
        <v>195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19">
        <v>3</v>
      </c>
      <c r="B7" s="4" t="s">
        <v>180</v>
      </c>
      <c r="C7" s="6" t="s">
        <v>92</v>
      </c>
      <c r="D7" s="22">
        <v>44704</v>
      </c>
      <c r="E7" s="5" t="str">
        <f t="shared" si="1"/>
        <v>Lunes</v>
      </c>
      <c r="F7" s="24">
        <v>0.58680555555555558</v>
      </c>
      <c r="G7" s="50" t="s">
        <v>192</v>
      </c>
      <c r="H7" s="49" t="s">
        <v>194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19">
        <v>4</v>
      </c>
      <c r="B8" s="4" t="s">
        <v>181</v>
      </c>
      <c r="C8" s="6" t="s">
        <v>14</v>
      </c>
      <c r="D8" s="26">
        <v>44699</v>
      </c>
      <c r="E8" s="5" t="str">
        <f t="shared" si="1"/>
        <v>Miércoles</v>
      </c>
      <c r="F8" s="24">
        <v>0.65625</v>
      </c>
      <c r="G8" s="23" t="s">
        <v>4</v>
      </c>
      <c r="H8" s="23" t="s">
        <v>262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19">
        <v>5</v>
      </c>
      <c r="B9" s="4" t="s">
        <v>19</v>
      </c>
      <c r="C9" s="6" t="s">
        <v>20</v>
      </c>
      <c r="D9" s="22">
        <v>44691</v>
      </c>
      <c r="E9" s="5" t="str">
        <f t="shared" si="1"/>
        <v>Martes</v>
      </c>
      <c r="F9" s="24">
        <v>0.58680555555555558</v>
      </c>
      <c r="G9" s="31" t="s">
        <v>44</v>
      </c>
      <c r="H9" s="99" t="s">
        <v>197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19">
        <v>6</v>
      </c>
      <c r="B10" s="4" t="s">
        <v>182</v>
      </c>
      <c r="C10" s="6" t="s">
        <v>94</v>
      </c>
      <c r="D10" s="22">
        <v>44697</v>
      </c>
      <c r="E10" s="5" t="str">
        <f t="shared" si="1"/>
        <v>Lunes</v>
      </c>
      <c r="F10" s="24">
        <v>0.44097222222222221</v>
      </c>
      <c r="G10" s="98" t="s">
        <v>110</v>
      </c>
      <c r="H10" s="76" t="s">
        <v>198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19">
        <v>7</v>
      </c>
      <c r="B11" s="4" t="s">
        <v>183</v>
      </c>
      <c r="C11" s="4" t="s">
        <v>141</v>
      </c>
      <c r="D11" s="22">
        <v>44711</v>
      </c>
      <c r="E11" s="5" t="s">
        <v>18</v>
      </c>
      <c r="F11" s="24">
        <v>0.65625</v>
      </c>
      <c r="G11" s="32" t="s">
        <v>99</v>
      </c>
      <c r="H11" s="100" t="s">
        <v>199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19">
        <v>8</v>
      </c>
      <c r="B12" s="4" t="s">
        <v>38</v>
      </c>
      <c r="C12" s="6" t="s">
        <v>122</v>
      </c>
      <c r="D12" s="22">
        <v>44699</v>
      </c>
      <c r="E12" s="5" t="str">
        <f t="shared" ref="E12:E18" si="2">IF(D12="","",VLOOKUP(D12,$U$2:$V$131,2))</f>
        <v>Miércoles</v>
      </c>
      <c r="F12" s="24">
        <v>0.58680555555555558</v>
      </c>
      <c r="G12" s="25" t="s">
        <v>263</v>
      </c>
      <c r="H12" s="31" t="s">
        <v>264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19">
        <v>9</v>
      </c>
      <c r="B13" s="4" t="s">
        <v>233</v>
      </c>
      <c r="C13" s="6" t="s">
        <v>248</v>
      </c>
      <c r="D13" s="34">
        <v>44700</v>
      </c>
      <c r="E13" s="5" t="str">
        <f t="shared" si="2"/>
        <v>Jueves</v>
      </c>
      <c r="F13" s="24">
        <v>0.58680555555555558</v>
      </c>
      <c r="G13" s="32" t="s">
        <v>43</v>
      </c>
      <c r="H13" s="23" t="s">
        <v>265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19">
        <v>10</v>
      </c>
      <c r="B14" s="4" t="s">
        <v>235</v>
      </c>
      <c r="C14" s="6" t="s">
        <v>248</v>
      </c>
      <c r="D14" s="34">
        <v>44704</v>
      </c>
      <c r="E14" s="5" t="str">
        <f t="shared" si="2"/>
        <v>Lunes</v>
      </c>
      <c r="F14" s="24">
        <v>0.40972222222222221</v>
      </c>
      <c r="G14" s="32" t="s">
        <v>43</v>
      </c>
      <c r="H14" s="23" t="s">
        <v>266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19">
        <v>11</v>
      </c>
      <c r="B15" s="4" t="s">
        <v>236</v>
      </c>
      <c r="C15" s="6" t="s">
        <v>133</v>
      </c>
      <c r="D15" s="34">
        <v>44707</v>
      </c>
      <c r="E15" s="5" t="str">
        <f t="shared" si="2"/>
        <v>Jueves</v>
      </c>
      <c r="F15" s="24">
        <v>0.33333333333333331</v>
      </c>
      <c r="G15" s="25" t="s">
        <v>209</v>
      </c>
      <c r="H15" s="23" t="s">
        <v>267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19">
        <v>12</v>
      </c>
      <c r="B16" s="4" t="s">
        <v>237</v>
      </c>
      <c r="C16" s="6" t="s">
        <v>335</v>
      </c>
      <c r="D16" s="34">
        <v>44708</v>
      </c>
      <c r="E16" s="5" t="str">
        <f t="shared" si="2"/>
        <v>Viernes</v>
      </c>
      <c r="F16" s="24">
        <v>0.40972222222222221</v>
      </c>
      <c r="G16" s="27" t="s">
        <v>209</v>
      </c>
      <c r="H16" s="23" t="s">
        <v>268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9">
        <v>13</v>
      </c>
      <c r="B17" s="4" t="s">
        <v>238</v>
      </c>
      <c r="C17" s="6" t="s">
        <v>335</v>
      </c>
      <c r="D17" s="34">
        <v>44684</v>
      </c>
      <c r="E17" s="5" t="str">
        <f t="shared" si="2"/>
        <v>Martes</v>
      </c>
      <c r="F17" s="24">
        <v>0.4861111111111111</v>
      </c>
      <c r="G17" s="23" t="s">
        <v>209</v>
      </c>
      <c r="H17" s="23" t="s">
        <v>246</v>
      </c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9">
        <v>14</v>
      </c>
      <c r="B18" s="4" t="s">
        <v>239</v>
      </c>
      <c r="C18" s="6" t="s">
        <v>234</v>
      </c>
      <c r="D18" s="34">
        <v>44706</v>
      </c>
      <c r="E18" s="5" t="str">
        <f t="shared" si="2"/>
        <v>Miércoles</v>
      </c>
      <c r="F18" s="24">
        <v>0.36458333333333331</v>
      </c>
      <c r="G18" s="27" t="s">
        <v>240</v>
      </c>
      <c r="H18" s="23" t="s">
        <v>269</v>
      </c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3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3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3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3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3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3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3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3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3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3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3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3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3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3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3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3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3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3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3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3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3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3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3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3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3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3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3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3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3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3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3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3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4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4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4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4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4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4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4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4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4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4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4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4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4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4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4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4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4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4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4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4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4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4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4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4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4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4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4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4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4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4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4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4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5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5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5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5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5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5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5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5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5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5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5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5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5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5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5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5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5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5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5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5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5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5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5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5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5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5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5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5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5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5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5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5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6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6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6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6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6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6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6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6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51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51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51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51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I184" s="8"/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I185" s="8"/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0:27" x14ac:dyDescent="0.25">
      <c r="J222" s="8"/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</sheetData>
  <dataValidations count="1">
    <dataValidation type="list" allowBlank="1" showErrorMessage="1" sqref="F3:F18">
      <formula1>#REF!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8"/>
  <sheetViews>
    <sheetView workbookViewId="0">
      <selection activeCell="G8" sqref="G8"/>
    </sheetView>
  </sheetViews>
  <sheetFormatPr baseColWidth="10" defaultColWidth="14.42578125" defaultRowHeight="15.75" x14ac:dyDescent="0.25"/>
  <cols>
    <col min="1" max="1" width="3.85546875" style="44" customWidth="1"/>
    <col min="2" max="2" width="30.140625" style="48" customWidth="1"/>
    <col min="3" max="3" width="23.5703125" style="48" customWidth="1"/>
    <col min="4" max="4" width="13.5703125" style="44" customWidth="1"/>
    <col min="5" max="5" width="11" style="44" customWidth="1"/>
    <col min="6" max="6" width="8.7109375" style="44" customWidth="1"/>
    <col min="7" max="7" width="33.42578125" style="48" customWidth="1"/>
    <col min="8" max="8" width="34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18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2"/>
      <c r="B2" s="9" t="s">
        <v>278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1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19">
        <v>1</v>
      </c>
      <c r="B3" s="4" t="s">
        <v>13</v>
      </c>
      <c r="C3" s="4" t="s">
        <v>178</v>
      </c>
      <c r="D3" s="22">
        <v>44700</v>
      </c>
      <c r="E3" s="5" t="str">
        <f t="shared" ref="E3:E17" si="1">IF(D3="","",VLOOKUP(D3,$U$2:$V$129,2))</f>
        <v>Jueves</v>
      </c>
      <c r="F3" s="24">
        <v>0.33333333333333331</v>
      </c>
      <c r="G3" s="25" t="s">
        <v>191</v>
      </c>
      <c r="H3" s="23" t="s">
        <v>336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19">
        <v>2</v>
      </c>
      <c r="B4" s="4" t="s">
        <v>22</v>
      </c>
      <c r="C4" s="6" t="s">
        <v>179</v>
      </c>
      <c r="D4" s="22">
        <v>44685</v>
      </c>
      <c r="E4" s="5" t="str">
        <f t="shared" si="1"/>
        <v>Miércoles</v>
      </c>
      <c r="F4" s="24">
        <v>0.40972222222222221</v>
      </c>
      <c r="G4" s="25" t="s">
        <v>192</v>
      </c>
      <c r="H4" s="23" t="s">
        <v>279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19">
        <v>3</v>
      </c>
      <c r="B5" s="4" t="s">
        <v>180</v>
      </c>
      <c r="C5" s="6" t="s">
        <v>92</v>
      </c>
      <c r="D5" s="22">
        <v>44686</v>
      </c>
      <c r="E5" s="5" t="str">
        <f t="shared" si="1"/>
        <v>Jueves</v>
      </c>
      <c r="F5" s="24">
        <v>0.4861111111111111</v>
      </c>
      <c r="G5" s="25" t="s">
        <v>192</v>
      </c>
      <c r="H5" s="23" t="s">
        <v>270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19">
        <v>3</v>
      </c>
      <c r="B6" s="4" t="s">
        <v>180</v>
      </c>
      <c r="C6" s="6" t="s">
        <v>92</v>
      </c>
      <c r="D6" s="22">
        <v>44707</v>
      </c>
      <c r="E6" s="5" t="str">
        <f t="shared" si="1"/>
        <v>Jueves</v>
      </c>
      <c r="F6" s="24">
        <v>0.4861111111111111</v>
      </c>
      <c r="G6" s="25" t="s">
        <v>192</v>
      </c>
      <c r="H6" s="23" t="s">
        <v>280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19">
        <v>4</v>
      </c>
      <c r="B7" s="4" t="s">
        <v>181</v>
      </c>
      <c r="C7" s="6" t="s">
        <v>138</v>
      </c>
      <c r="D7" s="22">
        <v>44683</v>
      </c>
      <c r="E7" s="5" t="str">
        <f t="shared" si="1"/>
        <v>Lunes</v>
      </c>
      <c r="F7" s="24">
        <v>0.58680555555555558</v>
      </c>
      <c r="G7" s="25" t="s">
        <v>277</v>
      </c>
      <c r="H7" s="23" t="s">
        <v>281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47.25" x14ac:dyDescent="0.25">
      <c r="A8" s="19">
        <v>5</v>
      </c>
      <c r="B8" s="4" t="s">
        <v>19</v>
      </c>
      <c r="C8" s="6" t="s">
        <v>139</v>
      </c>
      <c r="D8" s="22">
        <v>44697</v>
      </c>
      <c r="E8" s="5" t="str">
        <f t="shared" si="1"/>
        <v>Lunes</v>
      </c>
      <c r="F8" s="24">
        <v>0.40972222222222221</v>
      </c>
      <c r="G8" s="30" t="s">
        <v>1</v>
      </c>
      <c r="H8" s="31" t="s">
        <v>345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19">
        <v>6</v>
      </c>
      <c r="B9" s="4" t="s">
        <v>182</v>
      </c>
      <c r="C9" s="6" t="s">
        <v>140</v>
      </c>
      <c r="D9" s="22">
        <v>44692</v>
      </c>
      <c r="E9" s="5" t="str">
        <f t="shared" si="1"/>
        <v>Miércoles</v>
      </c>
      <c r="F9" s="24">
        <v>0.4861111111111111</v>
      </c>
      <c r="G9" s="25" t="s">
        <v>192</v>
      </c>
      <c r="H9" s="31" t="s">
        <v>282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19">
        <v>7</v>
      </c>
      <c r="B10" s="4" t="s">
        <v>183</v>
      </c>
      <c r="C10" s="4" t="s">
        <v>271</v>
      </c>
      <c r="D10" s="26">
        <v>44711</v>
      </c>
      <c r="E10" s="5" t="str">
        <f t="shared" si="1"/>
        <v>Lunes</v>
      </c>
      <c r="F10" s="24">
        <v>0.33333333333333331</v>
      </c>
      <c r="G10" s="30" t="s">
        <v>168</v>
      </c>
      <c r="H10" s="23" t="s">
        <v>283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19">
        <v>8</v>
      </c>
      <c r="B11" s="4" t="s">
        <v>38</v>
      </c>
      <c r="C11" s="6" t="s">
        <v>122</v>
      </c>
      <c r="D11" s="33">
        <v>44700</v>
      </c>
      <c r="E11" s="5" t="str">
        <f t="shared" si="1"/>
        <v>Jueves</v>
      </c>
      <c r="F11" s="24">
        <v>0.58680555555555558</v>
      </c>
      <c r="G11" s="27" t="s">
        <v>163</v>
      </c>
      <c r="H11" s="23" t="s">
        <v>201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19">
        <v>9</v>
      </c>
      <c r="B12" s="4" t="s">
        <v>272</v>
      </c>
      <c r="C12" s="38" t="s">
        <v>142</v>
      </c>
      <c r="D12" s="22">
        <v>44691</v>
      </c>
      <c r="E12" s="5" t="str">
        <f t="shared" si="1"/>
        <v>Martes</v>
      </c>
      <c r="F12" s="24">
        <v>0.44097222222222221</v>
      </c>
      <c r="G12" s="25" t="s">
        <v>284</v>
      </c>
      <c r="H12" s="23" t="s">
        <v>285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19">
        <v>10</v>
      </c>
      <c r="B13" s="4" t="s">
        <v>273</v>
      </c>
      <c r="C13" s="6" t="s">
        <v>178</v>
      </c>
      <c r="D13" s="34">
        <v>44692</v>
      </c>
      <c r="E13" s="5" t="str">
        <f t="shared" si="1"/>
        <v>Miércoles</v>
      </c>
      <c r="F13" s="24">
        <v>0.40972222222222221</v>
      </c>
      <c r="G13" s="25" t="s">
        <v>286</v>
      </c>
      <c r="H13" s="23" t="s">
        <v>287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19"/>
      <c r="B14" s="4" t="s">
        <v>274</v>
      </c>
      <c r="C14" s="6" t="s">
        <v>115</v>
      </c>
      <c r="D14" s="34">
        <v>44684</v>
      </c>
      <c r="E14" s="5" t="str">
        <f t="shared" si="1"/>
        <v>Martes</v>
      </c>
      <c r="F14" s="24">
        <v>0.58680555555555558</v>
      </c>
      <c r="G14" s="25" t="s">
        <v>288</v>
      </c>
      <c r="H14" s="23" t="s">
        <v>289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19"/>
      <c r="B15" s="4" t="s">
        <v>274</v>
      </c>
      <c r="C15" s="6" t="s">
        <v>115</v>
      </c>
      <c r="D15" s="34">
        <v>44698</v>
      </c>
      <c r="E15" s="5" t="str">
        <f t="shared" si="1"/>
        <v>Martes</v>
      </c>
      <c r="F15" s="24">
        <v>0.58680555555555558</v>
      </c>
      <c r="G15" s="25" t="s">
        <v>290</v>
      </c>
      <c r="H15" s="23" t="s">
        <v>291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19">
        <v>12</v>
      </c>
      <c r="B16" s="4" t="s">
        <v>275</v>
      </c>
      <c r="C16" s="38" t="s">
        <v>142</v>
      </c>
      <c r="D16" s="37">
        <v>44684</v>
      </c>
      <c r="E16" s="5" t="str">
        <f t="shared" si="1"/>
        <v>Martes</v>
      </c>
      <c r="F16" s="24">
        <v>0.40972222222222221</v>
      </c>
      <c r="G16" s="23" t="s">
        <v>292</v>
      </c>
      <c r="H16" s="23" t="s">
        <v>293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44636</v>
      </c>
      <c r="V16" s="21" t="str">
        <f t="shared" si="0"/>
        <v>Miércoles</v>
      </c>
      <c r="W16" s="8"/>
      <c r="X16" s="8"/>
      <c r="Y16" s="8"/>
      <c r="Z16" s="8"/>
      <c r="AA16" s="8"/>
    </row>
    <row r="17" spans="1:27" ht="33" customHeight="1" x14ac:dyDescent="0.25">
      <c r="A17" s="19">
        <v>13</v>
      </c>
      <c r="B17" s="4" t="s">
        <v>276</v>
      </c>
      <c r="C17" s="6" t="s">
        <v>115</v>
      </c>
      <c r="D17" s="34">
        <v>44704</v>
      </c>
      <c r="E17" s="5" t="str">
        <f t="shared" si="1"/>
        <v>Lunes</v>
      </c>
      <c r="F17" s="24">
        <v>0.65625</v>
      </c>
      <c r="G17" s="23" t="s">
        <v>294</v>
      </c>
      <c r="H17" s="23" t="s">
        <v>295</v>
      </c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44638</v>
      </c>
      <c r="V17" s="21" t="str">
        <f t="shared" si="0"/>
        <v>Viernes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44639</v>
      </c>
      <c r="V18" s="21" t="str">
        <f t="shared" si="0"/>
        <v>Sábado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44640</v>
      </c>
      <c r="V19" s="21" t="str">
        <f t="shared" si="0"/>
        <v>Domingo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44641</v>
      </c>
      <c r="V20" s="21" t="str">
        <f t="shared" si="0"/>
        <v>Lunes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44642</v>
      </c>
      <c r="V21" s="21" t="str">
        <f t="shared" si="0"/>
        <v>Martes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44643</v>
      </c>
      <c r="V22" s="21" t="str">
        <f t="shared" si="0"/>
        <v>Miércoles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44644</v>
      </c>
      <c r="V23" s="21" t="str">
        <f t="shared" si="0"/>
        <v>Jueves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44645</v>
      </c>
      <c r="V24" s="21" t="str">
        <f t="shared" si="0"/>
        <v>Viernes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44646</v>
      </c>
      <c r="V25" s="21" t="str">
        <f t="shared" si="0"/>
        <v>Sábado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44647</v>
      </c>
      <c r="V26" s="21" t="str">
        <f t="shared" ref="V26:V53" si="2">VLOOKUP(WEEKDAY(U26,2),$Z$1:$AA$9,2)</f>
        <v>Domingo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44649</v>
      </c>
      <c r="V27" s="21" t="str">
        <f t="shared" si="2"/>
        <v>Martes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44650</v>
      </c>
      <c r="V28" s="21" t="str">
        <f t="shared" si="2"/>
        <v>Miércoles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44651</v>
      </c>
      <c r="V29" s="21" t="str">
        <f t="shared" si="2"/>
        <v>Jueves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44652</v>
      </c>
      <c r="V30" s="21" t="str">
        <f t="shared" si="2"/>
        <v>Viernes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44653</v>
      </c>
      <c r="V31" s="21" t="str">
        <f t="shared" si="2"/>
        <v>Sábado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44654</v>
      </c>
      <c r="V32" s="21" t="str">
        <f t="shared" si="2"/>
        <v>Domingo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44655</v>
      </c>
      <c r="V33" s="21" t="str">
        <f t="shared" si="2"/>
        <v>Lunes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44656</v>
      </c>
      <c r="V34" s="21" t="str">
        <f t="shared" si="2"/>
        <v>Martes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44657</v>
      </c>
      <c r="V35" s="21" t="str">
        <f t="shared" si="2"/>
        <v>Miércoles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44658</v>
      </c>
      <c r="V36" s="21" t="str">
        <f t="shared" si="2"/>
        <v>Jueves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44659</v>
      </c>
      <c r="V37" s="21" t="str">
        <f t="shared" si="2"/>
        <v>Viernes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44660</v>
      </c>
      <c r="V38" s="21" t="str">
        <f t="shared" si="2"/>
        <v>Sábado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44661</v>
      </c>
      <c r="V39" s="21" t="str">
        <f t="shared" si="2"/>
        <v>Domingo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44662</v>
      </c>
      <c r="V40" s="21" t="str">
        <f t="shared" si="2"/>
        <v>Lunes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44663</v>
      </c>
      <c r="V41" s="21" t="str">
        <f t="shared" si="2"/>
        <v>Martes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44664</v>
      </c>
      <c r="V42" s="21" t="str">
        <f t="shared" si="2"/>
        <v>Miércoles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44665</v>
      </c>
      <c r="V43" s="21" t="str">
        <f t="shared" si="2"/>
        <v>Jueves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44666</v>
      </c>
      <c r="V44" s="21" t="str">
        <f t="shared" si="2"/>
        <v>Viernes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44667</v>
      </c>
      <c r="V45" s="21" t="str">
        <f t="shared" si="2"/>
        <v>Sábado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44668</v>
      </c>
      <c r="V46" s="21" t="str">
        <f t="shared" si="2"/>
        <v>Domingo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44669</v>
      </c>
      <c r="V47" s="21" t="str">
        <f t="shared" si="2"/>
        <v>Lunes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44670</v>
      </c>
      <c r="V48" s="21" t="str">
        <f t="shared" si="2"/>
        <v>Martes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44671</v>
      </c>
      <c r="V49" s="21" t="str">
        <f t="shared" si="2"/>
        <v>Miércoles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44672</v>
      </c>
      <c r="V50" s="21" t="str">
        <f t="shared" si="2"/>
        <v>Jueves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44673</v>
      </c>
      <c r="V51" s="21" t="str">
        <f t="shared" si="2"/>
        <v>Viernes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44674</v>
      </c>
      <c r="V52" s="21" t="str">
        <f t="shared" si="2"/>
        <v>Sábado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44675</v>
      </c>
      <c r="V53" s="21" t="str">
        <f t="shared" si="2"/>
        <v>Domingo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/>
      <c r="V54" s="21"/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44676</v>
      </c>
      <c r="V55" s="21" t="str">
        <f t="shared" ref="V55:V86" si="3">VLOOKUP(WEEKDAY(U55,2),$Z$1:$AA$9,2)</f>
        <v>Lunes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44677</v>
      </c>
      <c r="V56" s="21" t="str">
        <f t="shared" si="3"/>
        <v>Martes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44678</v>
      </c>
      <c r="V57" s="21" t="str">
        <f t="shared" si="3"/>
        <v>Miércoles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44679</v>
      </c>
      <c r="V58" s="21" t="str">
        <f t="shared" si="3"/>
        <v>Jueves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44680</v>
      </c>
      <c r="V59" s="21" t="str">
        <f t="shared" si="3"/>
        <v>Viernes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44681</v>
      </c>
      <c r="V60" s="21" t="str">
        <f t="shared" si="3"/>
        <v>Sábado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44682</v>
      </c>
      <c r="V61" s="21" t="str">
        <f t="shared" si="3"/>
        <v>Domingo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44683</v>
      </c>
      <c r="V62" s="21" t="str">
        <f t="shared" si="3"/>
        <v>Lunes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44684</v>
      </c>
      <c r="V63" s="21" t="str">
        <f t="shared" si="3"/>
        <v>Martes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44685</v>
      </c>
      <c r="V64" s="21" t="str">
        <f t="shared" si="3"/>
        <v>Miércoles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44686</v>
      </c>
      <c r="V65" s="21" t="str">
        <f t="shared" si="3"/>
        <v>Jueves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44687</v>
      </c>
      <c r="V66" s="21" t="str">
        <f t="shared" si="3"/>
        <v>Viernes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44688</v>
      </c>
      <c r="V67" s="21" t="str">
        <f t="shared" si="3"/>
        <v>Sábado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44689</v>
      </c>
      <c r="V68" s="21" t="str">
        <f t="shared" si="3"/>
        <v>Domingo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44690</v>
      </c>
      <c r="V69" s="21" t="str">
        <f t="shared" si="3"/>
        <v>Lunes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44691</v>
      </c>
      <c r="V70" s="21" t="str">
        <f t="shared" si="3"/>
        <v>Martes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44692</v>
      </c>
      <c r="V71" s="21" t="str">
        <f t="shared" si="3"/>
        <v>Miércoles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44693</v>
      </c>
      <c r="V72" s="21" t="str">
        <f t="shared" si="3"/>
        <v>Jueves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44694</v>
      </c>
      <c r="V73" s="21" t="str">
        <f t="shared" si="3"/>
        <v>Viernes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44695</v>
      </c>
      <c r="V74" s="21" t="str">
        <f t="shared" si="3"/>
        <v>Sábado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44696</v>
      </c>
      <c r="V75" s="21" t="str">
        <f t="shared" si="3"/>
        <v>Domingo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44697</v>
      </c>
      <c r="V76" s="21" t="str">
        <f t="shared" si="3"/>
        <v>Lunes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44698</v>
      </c>
      <c r="V77" s="21" t="str">
        <f t="shared" si="3"/>
        <v>Martes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44699</v>
      </c>
      <c r="V78" s="21" t="str">
        <f t="shared" si="3"/>
        <v>Miércoles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44700</v>
      </c>
      <c r="V79" s="21" t="str">
        <f t="shared" si="3"/>
        <v>Jueves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44701</v>
      </c>
      <c r="V80" s="21" t="str">
        <f t="shared" si="3"/>
        <v>Viernes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44702</v>
      </c>
      <c r="V81" s="21" t="str">
        <f t="shared" si="3"/>
        <v>Sábado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44703</v>
      </c>
      <c r="V82" s="21" t="str">
        <f t="shared" si="3"/>
        <v>Domingo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44704</v>
      </c>
      <c r="V83" s="21" t="str">
        <f t="shared" si="3"/>
        <v>Lunes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44705</v>
      </c>
      <c r="V84" s="21" t="str">
        <f t="shared" si="3"/>
        <v>Martes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44706</v>
      </c>
      <c r="V85" s="21" t="str">
        <f t="shared" si="3"/>
        <v>Miércoles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44707</v>
      </c>
      <c r="V86" s="21" t="str">
        <f t="shared" si="3"/>
        <v>Jueves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44708</v>
      </c>
      <c r="V87" s="21" t="str">
        <f t="shared" ref="V87:V118" si="4">VLOOKUP(WEEKDAY(U87,2),$Z$1:$AA$9,2)</f>
        <v>Viernes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44709</v>
      </c>
      <c r="V88" s="21" t="str">
        <f t="shared" si="4"/>
        <v>Sábado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44710</v>
      </c>
      <c r="V89" s="21" t="str">
        <f t="shared" si="4"/>
        <v>Domingo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44711</v>
      </c>
      <c r="V90" s="21" t="str">
        <f t="shared" si="4"/>
        <v>Lunes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44712</v>
      </c>
      <c r="V91" s="21" t="str">
        <f t="shared" si="4"/>
        <v>Martes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44713</v>
      </c>
      <c r="V92" s="21" t="str">
        <f t="shared" si="4"/>
        <v>Miércoles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44714</v>
      </c>
      <c r="V93" s="21" t="str">
        <f t="shared" si="4"/>
        <v>Jueves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44715</v>
      </c>
      <c r="V94" s="21" t="str">
        <f t="shared" si="4"/>
        <v>Viernes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44716</v>
      </c>
      <c r="V95" s="21" t="str">
        <f t="shared" si="4"/>
        <v>Sábado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44717</v>
      </c>
      <c r="V96" s="21" t="str">
        <f t="shared" si="4"/>
        <v>Domingo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44718</v>
      </c>
      <c r="V97" s="21" t="str">
        <f t="shared" si="4"/>
        <v>Lunes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44719</v>
      </c>
      <c r="V98" s="21" t="str">
        <f t="shared" si="4"/>
        <v>Martes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44720</v>
      </c>
      <c r="V99" s="21" t="str">
        <f t="shared" si="4"/>
        <v>Miércoles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44721</v>
      </c>
      <c r="V100" s="21" t="str">
        <f t="shared" si="4"/>
        <v>Jueves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44722</v>
      </c>
      <c r="V101" s="21" t="str">
        <f t="shared" si="4"/>
        <v>Viernes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44723</v>
      </c>
      <c r="V102" s="21" t="str">
        <f t="shared" si="4"/>
        <v>Sábado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44724</v>
      </c>
      <c r="V103" s="21" t="str">
        <f t="shared" si="4"/>
        <v>Domingo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44725</v>
      </c>
      <c r="V104" s="21" t="str">
        <f t="shared" si="4"/>
        <v>Lunes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44726</v>
      </c>
      <c r="V105" s="21" t="str">
        <f t="shared" si="4"/>
        <v>Martes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44727</v>
      </c>
      <c r="V106" s="21" t="str">
        <f t="shared" si="4"/>
        <v>Miércoles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44728</v>
      </c>
      <c r="V107" s="21" t="str">
        <f t="shared" si="4"/>
        <v>Jueves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44729</v>
      </c>
      <c r="V108" s="21" t="str">
        <f t="shared" si="4"/>
        <v>Viernes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44730</v>
      </c>
      <c r="V109" s="21" t="str">
        <f t="shared" si="4"/>
        <v>Sábado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44731</v>
      </c>
      <c r="V110" s="21" t="str">
        <f t="shared" si="4"/>
        <v>Domingo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44732</v>
      </c>
      <c r="V111" s="21" t="str">
        <f t="shared" si="4"/>
        <v>Lunes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44733</v>
      </c>
      <c r="V112" s="21" t="str">
        <f t="shared" si="4"/>
        <v>Martes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44734</v>
      </c>
      <c r="V113" s="21" t="str">
        <f t="shared" si="4"/>
        <v>Miércoles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44735</v>
      </c>
      <c r="V114" s="21" t="str">
        <f t="shared" si="4"/>
        <v>Jueves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44736</v>
      </c>
      <c r="V115" s="21" t="str">
        <f t="shared" si="4"/>
        <v>Viernes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44737</v>
      </c>
      <c r="V116" s="21" t="str">
        <f t="shared" si="4"/>
        <v>Sábado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44738</v>
      </c>
      <c r="V117" s="21" t="str">
        <f t="shared" si="4"/>
        <v>Domingo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44739</v>
      </c>
      <c r="V118" s="21" t="str">
        <f t="shared" si="4"/>
        <v>Lunes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44740</v>
      </c>
      <c r="V119" s="21" t="str">
        <f t="shared" ref="V119:V129" si="5">VLOOKUP(WEEKDAY(U119,2),$Z$1:$AA$9,2)</f>
        <v>Martes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44741</v>
      </c>
      <c r="V120" s="21" t="str">
        <f t="shared" si="5"/>
        <v>Miércoles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44742</v>
      </c>
      <c r="V121" s="21" t="str">
        <f t="shared" si="5"/>
        <v>Jueves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44743</v>
      </c>
      <c r="V122" s="21" t="str">
        <f t="shared" si="5"/>
        <v>Viernes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44744</v>
      </c>
      <c r="V123" s="21" t="str">
        <f t="shared" si="5"/>
        <v>Sábado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44745</v>
      </c>
      <c r="V124" s="21" t="str">
        <f t="shared" si="5"/>
        <v>Domingo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44746</v>
      </c>
      <c r="V125" s="21" t="str">
        <f t="shared" si="5"/>
        <v>Lunes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44747</v>
      </c>
      <c r="V126" s="21" t="str">
        <f t="shared" si="5"/>
        <v>Martes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44748</v>
      </c>
      <c r="V127" s="21" t="str">
        <f t="shared" si="5"/>
        <v>Miércoles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44749</v>
      </c>
      <c r="V128" s="21" t="str">
        <f t="shared" si="5"/>
        <v>Jueves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44750</v>
      </c>
      <c r="V129" s="21" t="str">
        <f t="shared" si="5"/>
        <v>Viernes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H151" s="52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H152" s="52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H153" s="52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H154" s="52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H155" s="52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H156" s="52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H157" s="52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H158" s="52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H159" s="52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H160" s="52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8:27" x14ac:dyDescent="0.25">
      <c r="H161" s="52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8:27" x14ac:dyDescent="0.25">
      <c r="H162" s="52"/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8:27" x14ac:dyDescent="0.25">
      <c r="H163" s="52"/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8:27" x14ac:dyDescent="0.25">
      <c r="H164" s="52"/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8:27" x14ac:dyDescent="0.25">
      <c r="H165" s="52"/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8:27" x14ac:dyDescent="0.25">
      <c r="H166" s="52"/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8:27" x14ac:dyDescent="0.25">
      <c r="H167" s="52"/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8:27" x14ac:dyDescent="0.25">
      <c r="H168" s="52"/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8:27" x14ac:dyDescent="0.25">
      <c r="H169" s="52"/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8:27" x14ac:dyDescent="0.25">
      <c r="H170" s="52"/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8:27" x14ac:dyDescent="0.25">
      <c r="H171" s="52"/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8:27" x14ac:dyDescent="0.25">
      <c r="H172" s="52"/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8:27" x14ac:dyDescent="0.25">
      <c r="H173" s="52"/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8:27" x14ac:dyDescent="0.25">
      <c r="H174" s="52"/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8:27" x14ac:dyDescent="0.25">
      <c r="H175" s="52"/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8:27" x14ac:dyDescent="0.25">
      <c r="H176" s="52"/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8:27" x14ac:dyDescent="0.25">
      <c r="H177" s="52"/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8:27" x14ac:dyDescent="0.25">
      <c r="H178" s="52"/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8:27" x14ac:dyDescent="0.25">
      <c r="H179" s="52"/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8:27" x14ac:dyDescent="0.25">
      <c r="H180" s="52"/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8:27" x14ac:dyDescent="0.25">
      <c r="H181" s="52"/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8:27" x14ac:dyDescent="0.25">
      <c r="H182" s="52"/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8:27" x14ac:dyDescent="0.25">
      <c r="H183" s="52"/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8:27" x14ac:dyDescent="0.25">
      <c r="H184" s="52"/>
      <c r="I184" s="8"/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8:27" x14ac:dyDescent="0.25">
      <c r="H185" s="52"/>
      <c r="I185" s="8"/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8:27" x14ac:dyDescent="0.25">
      <c r="H186" s="52"/>
      <c r="I186" s="8"/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8:27" x14ac:dyDescent="0.25">
      <c r="H187" s="52"/>
      <c r="I187" s="8"/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8:27" x14ac:dyDescent="0.25">
      <c r="H188" s="52"/>
      <c r="I188" s="8"/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8:27" x14ac:dyDescent="0.25">
      <c r="H189" s="52"/>
      <c r="I189" s="8"/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8:27" x14ac:dyDescent="0.25">
      <c r="H190" s="52"/>
      <c r="I190" s="8"/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8:27" x14ac:dyDescent="0.25">
      <c r="H191" s="52"/>
      <c r="I191" s="8"/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8:27" x14ac:dyDescent="0.25">
      <c r="H192" s="52"/>
      <c r="I192" s="8"/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8:27" x14ac:dyDescent="0.25">
      <c r="H193" s="52"/>
      <c r="I193" s="8"/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8:27" x14ac:dyDescent="0.25">
      <c r="H194" s="52"/>
      <c r="I194" s="8"/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8:27" x14ac:dyDescent="0.25">
      <c r="H195" s="52"/>
      <c r="I195" s="8"/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8:27" x14ac:dyDescent="0.25">
      <c r="H196" s="52"/>
      <c r="I196" s="8"/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8:27" x14ac:dyDescent="0.25">
      <c r="H197" s="52"/>
      <c r="I197" s="8"/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8:27" x14ac:dyDescent="0.25">
      <c r="H198" s="52"/>
      <c r="I198" s="8"/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8:27" x14ac:dyDescent="0.25">
      <c r="H199" s="52"/>
      <c r="I199" s="8"/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8:27" x14ac:dyDescent="0.25">
      <c r="H200" s="52"/>
      <c r="I200" s="8"/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8:27" x14ac:dyDescent="0.25">
      <c r="H201" s="52"/>
      <c r="I201" s="8"/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8:27" x14ac:dyDescent="0.25">
      <c r="H202" s="52"/>
      <c r="I202" s="8"/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8:27" x14ac:dyDescent="0.25">
      <c r="H203" s="52"/>
      <c r="I203" s="8"/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8:27" x14ac:dyDescent="0.25">
      <c r="H204" s="52"/>
      <c r="I204" s="8"/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8:27" x14ac:dyDescent="0.25">
      <c r="H205" s="52"/>
      <c r="I205" s="8"/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8:27" x14ac:dyDescent="0.25">
      <c r="H206" s="52"/>
      <c r="I206" s="8"/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8:27" x14ac:dyDescent="0.25">
      <c r="H207" s="52"/>
      <c r="I207" s="8"/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8:27" x14ac:dyDescent="0.25">
      <c r="H208" s="52"/>
      <c r="I208" s="8"/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8:27" x14ac:dyDescent="0.25">
      <c r="H209" s="52"/>
      <c r="I209" s="8"/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8:27" x14ac:dyDescent="0.25">
      <c r="H210" s="52"/>
      <c r="I210" s="8"/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8:27" x14ac:dyDescent="0.25">
      <c r="H211" s="52"/>
      <c r="I211" s="8"/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8:27" x14ac:dyDescent="0.25">
      <c r="H212" s="52"/>
      <c r="I212" s="8"/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8:27" x14ac:dyDescent="0.25">
      <c r="H213" s="52"/>
      <c r="I213" s="8"/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8:27" x14ac:dyDescent="0.25">
      <c r="H214" s="52"/>
      <c r="I214" s="8"/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8:27" x14ac:dyDescent="0.25">
      <c r="H215" s="52"/>
      <c r="I215" s="8"/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8:27" x14ac:dyDescent="0.25">
      <c r="H216" s="52"/>
      <c r="I216" s="8"/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8:27" x14ac:dyDescent="0.25">
      <c r="H217" s="52"/>
      <c r="I217" s="8"/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8:27" x14ac:dyDescent="0.25">
      <c r="H218" s="52"/>
      <c r="I218" s="8"/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8:27" x14ac:dyDescent="0.25">
      <c r="H219" s="52"/>
      <c r="I219" s="8"/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8:27" x14ac:dyDescent="0.25">
      <c r="H220" s="52"/>
    </row>
    <row r="221" spans="8:27" x14ac:dyDescent="0.25">
      <c r="H221" s="52"/>
    </row>
    <row r="222" spans="8:27" x14ac:dyDescent="0.25">
      <c r="H222" s="52"/>
    </row>
    <row r="223" spans="8:27" x14ac:dyDescent="0.25">
      <c r="H223" s="52"/>
    </row>
    <row r="224" spans="8:27" x14ac:dyDescent="0.25">
      <c r="H224" s="52"/>
    </row>
    <row r="225" spans="8:8" x14ac:dyDescent="0.25">
      <c r="H225" s="52"/>
    </row>
    <row r="226" spans="8:8" x14ac:dyDescent="0.25">
      <c r="H226" s="52"/>
    </row>
    <row r="227" spans="8:8" x14ac:dyDescent="0.25">
      <c r="H227" s="52"/>
    </row>
    <row r="228" spans="8:8" x14ac:dyDescent="0.25">
      <c r="H228" s="52"/>
    </row>
    <row r="229" spans="8:8" x14ac:dyDescent="0.25">
      <c r="H229" s="52"/>
    </row>
    <row r="230" spans="8:8" x14ac:dyDescent="0.25">
      <c r="H230" s="52"/>
    </row>
    <row r="231" spans="8:8" x14ac:dyDescent="0.25">
      <c r="H231" s="52"/>
    </row>
    <row r="232" spans="8:8" x14ac:dyDescent="0.25">
      <c r="H232" s="52"/>
    </row>
    <row r="233" spans="8:8" x14ac:dyDescent="0.25">
      <c r="H233" s="52"/>
    </row>
    <row r="234" spans="8:8" x14ac:dyDescent="0.25">
      <c r="H234" s="52"/>
    </row>
    <row r="235" spans="8:8" x14ac:dyDescent="0.25">
      <c r="H235" s="52"/>
    </row>
    <row r="236" spans="8:8" x14ac:dyDescent="0.25">
      <c r="H236" s="52"/>
    </row>
    <row r="237" spans="8:8" x14ac:dyDescent="0.25">
      <c r="H237" s="52"/>
    </row>
    <row r="238" spans="8:8" x14ac:dyDescent="0.25">
      <c r="H238" s="52"/>
    </row>
    <row r="239" spans="8:8" x14ac:dyDescent="0.25">
      <c r="H239" s="52"/>
    </row>
    <row r="240" spans="8:8" x14ac:dyDescent="0.25">
      <c r="H240" s="52"/>
    </row>
    <row r="241" spans="8:8" x14ac:dyDescent="0.25">
      <c r="H241" s="52"/>
    </row>
    <row r="242" spans="8:8" x14ac:dyDescent="0.25">
      <c r="H242" s="52"/>
    </row>
    <row r="243" spans="8:8" x14ac:dyDescent="0.25">
      <c r="H243" s="52"/>
    </row>
    <row r="244" spans="8:8" x14ac:dyDescent="0.25">
      <c r="H244" s="52"/>
    </row>
    <row r="245" spans="8:8" x14ac:dyDescent="0.25">
      <c r="H245" s="52"/>
    </row>
    <row r="246" spans="8:8" x14ac:dyDescent="0.25">
      <c r="H246" s="52"/>
    </row>
    <row r="247" spans="8:8" x14ac:dyDescent="0.25">
      <c r="H247" s="52"/>
    </row>
    <row r="248" spans="8:8" x14ac:dyDescent="0.25">
      <c r="H248" s="52"/>
    </row>
    <row r="249" spans="8:8" x14ac:dyDescent="0.25">
      <c r="H249" s="52"/>
    </row>
    <row r="250" spans="8:8" x14ac:dyDescent="0.25">
      <c r="H250" s="52"/>
    </row>
    <row r="251" spans="8:8" x14ac:dyDescent="0.25">
      <c r="H251" s="52"/>
    </row>
    <row r="252" spans="8:8" x14ac:dyDescent="0.25">
      <c r="H252" s="52"/>
    </row>
    <row r="253" spans="8:8" x14ac:dyDescent="0.25">
      <c r="H253" s="52"/>
    </row>
    <row r="254" spans="8:8" x14ac:dyDescent="0.25">
      <c r="H254" s="52"/>
    </row>
    <row r="255" spans="8:8" x14ac:dyDescent="0.25">
      <c r="H255" s="52"/>
    </row>
    <row r="256" spans="8:8" x14ac:dyDescent="0.25">
      <c r="H256" s="52"/>
    </row>
    <row r="257" spans="8:8" x14ac:dyDescent="0.25">
      <c r="H257" s="52"/>
    </row>
    <row r="258" spans="8:8" x14ac:dyDescent="0.25">
      <c r="H258" s="52"/>
    </row>
    <row r="259" spans="8:8" x14ac:dyDescent="0.25">
      <c r="H259" s="52"/>
    </row>
    <row r="260" spans="8:8" x14ac:dyDescent="0.25">
      <c r="H260" s="52"/>
    </row>
    <row r="261" spans="8:8" x14ac:dyDescent="0.25">
      <c r="H261" s="52"/>
    </row>
    <row r="262" spans="8:8" x14ac:dyDescent="0.25">
      <c r="H262" s="52"/>
    </row>
    <row r="263" spans="8:8" x14ac:dyDescent="0.25">
      <c r="H263" s="52"/>
    </row>
    <row r="264" spans="8:8" x14ac:dyDescent="0.25">
      <c r="H264" s="52"/>
    </row>
    <row r="265" spans="8:8" x14ac:dyDescent="0.25">
      <c r="H265" s="52"/>
    </row>
    <row r="266" spans="8:8" x14ac:dyDescent="0.25">
      <c r="H266" s="52"/>
    </row>
    <row r="267" spans="8:8" x14ac:dyDescent="0.25">
      <c r="H267" s="52"/>
    </row>
    <row r="268" spans="8:8" x14ac:dyDescent="0.25">
      <c r="H268" s="52"/>
    </row>
    <row r="269" spans="8:8" x14ac:dyDescent="0.25">
      <c r="H269" s="52"/>
    </row>
    <row r="270" spans="8:8" x14ac:dyDescent="0.25">
      <c r="H270" s="52"/>
    </row>
    <row r="271" spans="8:8" x14ac:dyDescent="0.25">
      <c r="H271" s="52"/>
    </row>
    <row r="272" spans="8:8" x14ac:dyDescent="0.25">
      <c r="H272" s="52"/>
    </row>
    <row r="273" spans="8:8" x14ac:dyDescent="0.25">
      <c r="H273" s="52"/>
    </row>
    <row r="274" spans="8:8" x14ac:dyDescent="0.25">
      <c r="H274" s="52"/>
    </row>
    <row r="275" spans="8:8" x14ac:dyDescent="0.25">
      <c r="H275" s="52"/>
    </row>
    <row r="276" spans="8:8" x14ac:dyDescent="0.25">
      <c r="H276" s="52"/>
    </row>
    <row r="277" spans="8:8" x14ac:dyDescent="0.25">
      <c r="H277" s="52"/>
    </row>
    <row r="278" spans="8:8" x14ac:dyDescent="0.25">
      <c r="H278" s="52"/>
    </row>
    <row r="279" spans="8:8" x14ac:dyDescent="0.25">
      <c r="H279" s="52"/>
    </row>
    <row r="280" spans="8:8" x14ac:dyDescent="0.25">
      <c r="H280" s="52"/>
    </row>
    <row r="281" spans="8:8" x14ac:dyDescent="0.25">
      <c r="H281" s="52"/>
    </row>
    <row r="282" spans="8:8" x14ac:dyDescent="0.25">
      <c r="H282" s="52"/>
    </row>
    <row r="283" spans="8:8" x14ac:dyDescent="0.25">
      <c r="H283" s="52"/>
    </row>
    <row r="284" spans="8:8" x14ac:dyDescent="0.25">
      <c r="H284" s="52"/>
    </row>
    <row r="285" spans="8:8" x14ac:dyDescent="0.25">
      <c r="H285" s="52"/>
    </row>
    <row r="286" spans="8:8" x14ac:dyDescent="0.25">
      <c r="H286" s="52"/>
    </row>
    <row r="287" spans="8:8" x14ac:dyDescent="0.25">
      <c r="H287" s="52"/>
    </row>
    <row r="288" spans="8:8" x14ac:dyDescent="0.25">
      <c r="H288" s="52"/>
    </row>
    <row r="289" spans="8:8" x14ac:dyDescent="0.25">
      <c r="H289" s="52"/>
    </row>
    <row r="290" spans="8:8" x14ac:dyDescent="0.25">
      <c r="H290" s="52"/>
    </row>
    <row r="291" spans="8:8" x14ac:dyDescent="0.25">
      <c r="H291" s="52"/>
    </row>
    <row r="292" spans="8:8" x14ac:dyDescent="0.25">
      <c r="H292" s="52"/>
    </row>
    <row r="293" spans="8:8" x14ac:dyDescent="0.25">
      <c r="H293" s="52"/>
    </row>
    <row r="294" spans="8:8" x14ac:dyDescent="0.25">
      <c r="H294" s="52"/>
    </row>
    <row r="295" spans="8:8" x14ac:dyDescent="0.25">
      <c r="H295" s="52"/>
    </row>
    <row r="296" spans="8:8" x14ac:dyDescent="0.25">
      <c r="H296" s="52"/>
    </row>
    <row r="297" spans="8:8" x14ac:dyDescent="0.25">
      <c r="H297" s="52"/>
    </row>
    <row r="298" spans="8:8" x14ac:dyDescent="0.25">
      <c r="H298" s="52"/>
    </row>
    <row r="299" spans="8:8" x14ac:dyDescent="0.25">
      <c r="H299" s="52"/>
    </row>
    <row r="300" spans="8:8" x14ac:dyDescent="0.25">
      <c r="H300" s="52"/>
    </row>
    <row r="301" spans="8:8" x14ac:dyDescent="0.25">
      <c r="H301" s="52"/>
    </row>
    <row r="302" spans="8:8" x14ac:dyDescent="0.25">
      <c r="H302" s="52"/>
    </row>
    <row r="303" spans="8:8" x14ac:dyDescent="0.25">
      <c r="H303" s="52"/>
    </row>
    <row r="304" spans="8:8" x14ac:dyDescent="0.25">
      <c r="H304" s="52"/>
    </row>
    <row r="305" spans="8:8" x14ac:dyDescent="0.25">
      <c r="H305" s="52"/>
    </row>
    <row r="306" spans="8:8" x14ac:dyDescent="0.25">
      <c r="H306" s="52"/>
    </row>
    <row r="307" spans="8:8" x14ac:dyDescent="0.25">
      <c r="H307" s="52"/>
    </row>
    <row r="308" spans="8:8" x14ac:dyDescent="0.25">
      <c r="H308" s="52"/>
    </row>
    <row r="309" spans="8:8" x14ac:dyDescent="0.25">
      <c r="H309" s="52"/>
    </row>
    <row r="310" spans="8:8" x14ac:dyDescent="0.25">
      <c r="H310" s="52"/>
    </row>
    <row r="311" spans="8:8" x14ac:dyDescent="0.25">
      <c r="H311" s="52"/>
    </row>
    <row r="312" spans="8:8" x14ac:dyDescent="0.25">
      <c r="H312" s="52"/>
    </row>
    <row r="313" spans="8:8" x14ac:dyDescent="0.25">
      <c r="H313" s="52"/>
    </row>
    <row r="314" spans="8:8" x14ac:dyDescent="0.25">
      <c r="H314" s="52"/>
    </row>
    <row r="315" spans="8:8" x14ac:dyDescent="0.25">
      <c r="H315" s="52"/>
    </row>
    <row r="316" spans="8:8" x14ac:dyDescent="0.25">
      <c r="H316" s="52"/>
    </row>
    <row r="317" spans="8:8" x14ac:dyDescent="0.25">
      <c r="H317" s="52"/>
    </row>
    <row r="318" spans="8:8" x14ac:dyDescent="0.25">
      <c r="H318" s="52"/>
    </row>
    <row r="319" spans="8:8" x14ac:dyDescent="0.25">
      <c r="H319" s="52"/>
    </row>
    <row r="320" spans="8:8" x14ac:dyDescent="0.25">
      <c r="H320" s="52"/>
    </row>
    <row r="321" spans="8:8" x14ac:dyDescent="0.25">
      <c r="H321" s="52"/>
    </row>
    <row r="322" spans="8:8" x14ac:dyDescent="0.25">
      <c r="H322" s="52"/>
    </row>
    <row r="323" spans="8:8" x14ac:dyDescent="0.25">
      <c r="H323" s="52"/>
    </row>
    <row r="324" spans="8:8" x14ac:dyDescent="0.25">
      <c r="H324" s="52"/>
    </row>
    <row r="325" spans="8:8" x14ac:dyDescent="0.25">
      <c r="H325" s="52"/>
    </row>
    <row r="326" spans="8:8" x14ac:dyDescent="0.25">
      <c r="H326" s="52"/>
    </row>
    <row r="327" spans="8:8" x14ac:dyDescent="0.25">
      <c r="H327" s="52"/>
    </row>
    <row r="328" spans="8:8" x14ac:dyDescent="0.25">
      <c r="H328" s="52"/>
    </row>
    <row r="329" spans="8:8" x14ac:dyDescent="0.25">
      <c r="H329" s="52"/>
    </row>
    <row r="330" spans="8:8" x14ac:dyDescent="0.25">
      <c r="H330" s="52"/>
    </row>
    <row r="331" spans="8:8" x14ac:dyDescent="0.25">
      <c r="H331" s="52"/>
    </row>
    <row r="332" spans="8:8" x14ac:dyDescent="0.25">
      <c r="H332" s="52"/>
    </row>
    <row r="333" spans="8:8" x14ac:dyDescent="0.25">
      <c r="H333" s="52"/>
    </row>
    <row r="334" spans="8:8" x14ac:dyDescent="0.25">
      <c r="H334" s="52"/>
    </row>
    <row r="335" spans="8:8" x14ac:dyDescent="0.25">
      <c r="H335" s="52"/>
    </row>
    <row r="336" spans="8:8" x14ac:dyDescent="0.25">
      <c r="H336" s="52"/>
    </row>
    <row r="337" spans="8:8" x14ac:dyDescent="0.25">
      <c r="H337" s="52"/>
    </row>
    <row r="338" spans="8:8" x14ac:dyDescent="0.25">
      <c r="H338" s="52"/>
    </row>
    <row r="339" spans="8:8" x14ac:dyDescent="0.25">
      <c r="H339" s="52"/>
    </row>
    <row r="340" spans="8:8" x14ac:dyDescent="0.25">
      <c r="H340" s="52"/>
    </row>
    <row r="341" spans="8:8" x14ac:dyDescent="0.25">
      <c r="H341" s="52"/>
    </row>
    <row r="342" spans="8:8" x14ac:dyDescent="0.25">
      <c r="H342" s="52"/>
    </row>
    <row r="343" spans="8:8" x14ac:dyDescent="0.25">
      <c r="H343" s="52"/>
    </row>
    <row r="344" spans="8:8" x14ac:dyDescent="0.25">
      <c r="H344" s="52"/>
    </row>
    <row r="345" spans="8:8" x14ac:dyDescent="0.25">
      <c r="H345" s="52"/>
    </row>
    <row r="346" spans="8:8" x14ac:dyDescent="0.25">
      <c r="H346" s="52"/>
    </row>
    <row r="347" spans="8:8" x14ac:dyDescent="0.25">
      <c r="H347" s="52"/>
    </row>
    <row r="348" spans="8:8" x14ac:dyDescent="0.25">
      <c r="H348" s="52"/>
    </row>
    <row r="349" spans="8:8" x14ac:dyDescent="0.25">
      <c r="H349" s="52"/>
    </row>
    <row r="350" spans="8:8" x14ac:dyDescent="0.25">
      <c r="H350" s="52"/>
    </row>
    <row r="351" spans="8:8" x14ac:dyDescent="0.25">
      <c r="H351" s="52"/>
    </row>
    <row r="352" spans="8:8" x14ac:dyDescent="0.25">
      <c r="H352" s="52"/>
    </row>
    <row r="353" spans="8:8" x14ac:dyDescent="0.25">
      <c r="H353" s="52"/>
    </row>
    <row r="354" spans="8:8" x14ac:dyDescent="0.25">
      <c r="H354" s="52"/>
    </row>
    <row r="355" spans="8:8" x14ac:dyDescent="0.25">
      <c r="H355" s="52"/>
    </row>
    <row r="356" spans="8:8" x14ac:dyDescent="0.25">
      <c r="H356" s="52"/>
    </row>
    <row r="357" spans="8:8" x14ac:dyDescent="0.25">
      <c r="H357" s="52"/>
    </row>
    <row r="358" spans="8:8" x14ac:dyDescent="0.25">
      <c r="H358" s="52"/>
    </row>
    <row r="359" spans="8:8" x14ac:dyDescent="0.25">
      <c r="H359" s="52"/>
    </row>
    <row r="360" spans="8:8" x14ac:dyDescent="0.25">
      <c r="H360" s="52"/>
    </row>
    <row r="361" spans="8:8" x14ac:dyDescent="0.25">
      <c r="H361" s="52"/>
    </row>
    <row r="362" spans="8:8" x14ac:dyDescent="0.25">
      <c r="H362" s="52"/>
    </row>
    <row r="363" spans="8:8" x14ac:dyDescent="0.25">
      <c r="H363" s="52"/>
    </row>
    <row r="364" spans="8:8" x14ac:dyDescent="0.25">
      <c r="H364" s="52"/>
    </row>
    <row r="365" spans="8:8" x14ac:dyDescent="0.25">
      <c r="H365" s="52"/>
    </row>
    <row r="366" spans="8:8" x14ac:dyDescent="0.25">
      <c r="H366" s="52"/>
    </row>
    <row r="367" spans="8:8" x14ac:dyDescent="0.25">
      <c r="H367" s="52"/>
    </row>
    <row r="368" spans="8:8" x14ac:dyDescent="0.25">
      <c r="H368" s="52"/>
    </row>
    <row r="369" spans="8:8" x14ac:dyDescent="0.25">
      <c r="H369" s="52"/>
    </row>
    <row r="370" spans="8:8" x14ac:dyDescent="0.25">
      <c r="H370" s="52"/>
    </row>
    <row r="371" spans="8:8" x14ac:dyDescent="0.25">
      <c r="H371" s="52"/>
    </row>
    <row r="372" spans="8:8" x14ac:dyDescent="0.25">
      <c r="H372" s="52"/>
    </row>
    <row r="373" spans="8:8" x14ac:dyDescent="0.25">
      <c r="H373" s="52"/>
    </row>
    <row r="374" spans="8:8" x14ac:dyDescent="0.25">
      <c r="H374" s="52"/>
    </row>
    <row r="375" spans="8:8" x14ac:dyDescent="0.25">
      <c r="H375" s="52"/>
    </row>
    <row r="376" spans="8:8" x14ac:dyDescent="0.25">
      <c r="H376" s="52"/>
    </row>
    <row r="377" spans="8:8" x14ac:dyDescent="0.25">
      <c r="H377" s="52"/>
    </row>
    <row r="378" spans="8:8" x14ac:dyDescent="0.25">
      <c r="H378" s="52"/>
    </row>
    <row r="379" spans="8:8" x14ac:dyDescent="0.25">
      <c r="H379" s="52"/>
    </row>
    <row r="380" spans="8:8" x14ac:dyDescent="0.25">
      <c r="H380" s="52"/>
    </row>
    <row r="381" spans="8:8" x14ac:dyDescent="0.25">
      <c r="H381" s="52"/>
    </row>
    <row r="382" spans="8:8" x14ac:dyDescent="0.25">
      <c r="H382" s="52"/>
    </row>
    <row r="383" spans="8:8" x14ac:dyDescent="0.25">
      <c r="H383" s="52"/>
    </row>
    <row r="384" spans="8:8" x14ac:dyDescent="0.25">
      <c r="H384" s="52"/>
    </row>
    <row r="385" spans="8:8" x14ac:dyDescent="0.25">
      <c r="H385" s="52"/>
    </row>
    <row r="386" spans="8:8" x14ac:dyDescent="0.25">
      <c r="H386" s="52"/>
    </row>
    <row r="387" spans="8:8" x14ac:dyDescent="0.25">
      <c r="H387" s="52"/>
    </row>
    <row r="388" spans="8:8" x14ac:dyDescent="0.25">
      <c r="H388" s="52"/>
    </row>
    <row r="389" spans="8:8" x14ac:dyDescent="0.25">
      <c r="H389" s="52"/>
    </row>
    <row r="390" spans="8:8" x14ac:dyDescent="0.25">
      <c r="H390" s="52"/>
    </row>
    <row r="391" spans="8:8" x14ac:dyDescent="0.25">
      <c r="H391" s="52"/>
    </row>
    <row r="392" spans="8:8" x14ac:dyDescent="0.25">
      <c r="H392" s="52"/>
    </row>
    <row r="393" spans="8:8" x14ac:dyDescent="0.25">
      <c r="H393" s="52"/>
    </row>
    <row r="394" spans="8:8" x14ac:dyDescent="0.25">
      <c r="H394" s="52"/>
    </row>
    <row r="395" spans="8:8" x14ac:dyDescent="0.25">
      <c r="H395" s="52"/>
    </row>
    <row r="396" spans="8:8" x14ac:dyDescent="0.25">
      <c r="H396" s="52"/>
    </row>
    <row r="397" spans="8:8" x14ac:dyDescent="0.25">
      <c r="H397" s="52"/>
    </row>
    <row r="398" spans="8:8" x14ac:dyDescent="0.25">
      <c r="H398" s="52"/>
    </row>
    <row r="399" spans="8:8" x14ac:dyDescent="0.25">
      <c r="H399" s="52"/>
    </row>
    <row r="400" spans="8:8" x14ac:dyDescent="0.25">
      <c r="H400" s="52"/>
    </row>
    <row r="401" spans="8:8" x14ac:dyDescent="0.25">
      <c r="H401" s="52"/>
    </row>
    <row r="402" spans="8:8" x14ac:dyDescent="0.25">
      <c r="H402" s="52"/>
    </row>
    <row r="403" spans="8:8" x14ac:dyDescent="0.25">
      <c r="H403" s="52"/>
    </row>
    <row r="404" spans="8:8" x14ac:dyDescent="0.25">
      <c r="H404" s="52"/>
    </row>
    <row r="405" spans="8:8" x14ac:dyDescent="0.25">
      <c r="H405" s="52"/>
    </row>
    <row r="406" spans="8:8" x14ac:dyDescent="0.25">
      <c r="H406" s="52"/>
    </row>
    <row r="407" spans="8:8" x14ac:dyDescent="0.25">
      <c r="H407" s="52"/>
    </row>
    <row r="408" spans="8:8" x14ac:dyDescent="0.25">
      <c r="H408" s="52"/>
    </row>
    <row r="409" spans="8:8" x14ac:dyDescent="0.25">
      <c r="H409" s="52"/>
    </row>
    <row r="410" spans="8:8" x14ac:dyDescent="0.25">
      <c r="H410" s="52"/>
    </row>
    <row r="411" spans="8:8" x14ac:dyDescent="0.25">
      <c r="H411" s="52"/>
    </row>
    <row r="412" spans="8:8" x14ac:dyDescent="0.25">
      <c r="H412" s="52"/>
    </row>
    <row r="413" spans="8:8" x14ac:dyDescent="0.25">
      <c r="H413" s="52"/>
    </row>
    <row r="414" spans="8:8" x14ac:dyDescent="0.25">
      <c r="H414" s="52"/>
    </row>
    <row r="415" spans="8:8" x14ac:dyDescent="0.25">
      <c r="H415" s="52"/>
    </row>
    <row r="416" spans="8:8" x14ac:dyDescent="0.25">
      <c r="H416" s="52"/>
    </row>
    <row r="417" spans="8:8" x14ac:dyDescent="0.25">
      <c r="H417" s="52"/>
    </row>
    <row r="418" spans="8:8" x14ac:dyDescent="0.25">
      <c r="H418" s="52"/>
    </row>
    <row r="419" spans="8:8" x14ac:dyDescent="0.25">
      <c r="H419" s="52"/>
    </row>
    <row r="420" spans="8:8" x14ac:dyDescent="0.25">
      <c r="H420" s="52"/>
    </row>
    <row r="421" spans="8:8" x14ac:dyDescent="0.25">
      <c r="H421" s="52"/>
    </row>
    <row r="422" spans="8:8" x14ac:dyDescent="0.25">
      <c r="H422" s="52"/>
    </row>
    <row r="423" spans="8:8" x14ac:dyDescent="0.25">
      <c r="H423" s="52"/>
    </row>
    <row r="424" spans="8:8" x14ac:dyDescent="0.25">
      <c r="H424" s="52"/>
    </row>
    <row r="425" spans="8:8" x14ac:dyDescent="0.25">
      <c r="H425" s="52"/>
    </row>
    <row r="426" spans="8:8" x14ac:dyDescent="0.25">
      <c r="H426" s="52"/>
    </row>
    <row r="427" spans="8:8" x14ac:dyDescent="0.25">
      <c r="H427" s="52"/>
    </row>
    <row r="428" spans="8:8" x14ac:dyDescent="0.25">
      <c r="H428" s="52"/>
    </row>
    <row r="429" spans="8:8" x14ac:dyDescent="0.25">
      <c r="H429" s="52"/>
    </row>
    <row r="430" spans="8:8" x14ac:dyDescent="0.25">
      <c r="H430" s="52"/>
    </row>
    <row r="431" spans="8:8" x14ac:dyDescent="0.25">
      <c r="H431" s="52"/>
    </row>
    <row r="432" spans="8:8" x14ac:dyDescent="0.25">
      <c r="H432" s="52"/>
    </row>
    <row r="433" spans="8:8" x14ac:dyDescent="0.25">
      <c r="H433" s="52"/>
    </row>
    <row r="434" spans="8:8" x14ac:dyDescent="0.25">
      <c r="H434" s="52"/>
    </row>
    <row r="435" spans="8:8" x14ac:dyDescent="0.25">
      <c r="H435" s="52"/>
    </row>
    <row r="436" spans="8:8" x14ac:dyDescent="0.25">
      <c r="H436" s="52"/>
    </row>
    <row r="437" spans="8:8" x14ac:dyDescent="0.25">
      <c r="H437" s="52"/>
    </row>
    <row r="438" spans="8:8" x14ac:dyDescent="0.25">
      <c r="H438" s="52"/>
    </row>
    <row r="439" spans="8:8" x14ac:dyDescent="0.25">
      <c r="H439" s="52"/>
    </row>
    <row r="440" spans="8:8" x14ac:dyDescent="0.25">
      <c r="H440" s="52"/>
    </row>
    <row r="441" spans="8:8" x14ac:dyDescent="0.25">
      <c r="H441" s="52"/>
    </row>
    <row r="442" spans="8:8" x14ac:dyDescent="0.25">
      <c r="H442" s="52"/>
    </row>
    <row r="443" spans="8:8" x14ac:dyDescent="0.25">
      <c r="H443" s="52"/>
    </row>
    <row r="444" spans="8:8" x14ac:dyDescent="0.25">
      <c r="H444" s="52"/>
    </row>
    <row r="445" spans="8:8" x14ac:dyDescent="0.25">
      <c r="H445" s="52"/>
    </row>
    <row r="446" spans="8:8" x14ac:dyDescent="0.25">
      <c r="H446" s="52"/>
    </row>
    <row r="447" spans="8:8" x14ac:dyDescent="0.25">
      <c r="H447" s="52"/>
    </row>
    <row r="448" spans="8:8" x14ac:dyDescent="0.25">
      <c r="H448" s="52"/>
    </row>
    <row r="449" spans="8:8" x14ac:dyDescent="0.25">
      <c r="H449" s="52"/>
    </row>
    <row r="450" spans="8:8" x14ac:dyDescent="0.25">
      <c r="H450" s="52"/>
    </row>
    <row r="451" spans="8:8" x14ac:dyDescent="0.25">
      <c r="H451" s="52"/>
    </row>
    <row r="452" spans="8:8" x14ac:dyDescent="0.25">
      <c r="H452" s="52"/>
    </row>
    <row r="453" spans="8:8" x14ac:dyDescent="0.25">
      <c r="H453" s="52"/>
    </row>
    <row r="454" spans="8:8" x14ac:dyDescent="0.25">
      <c r="H454" s="52"/>
    </row>
    <row r="455" spans="8:8" x14ac:dyDescent="0.25">
      <c r="H455" s="52"/>
    </row>
    <row r="456" spans="8:8" x14ac:dyDescent="0.25">
      <c r="H456" s="52"/>
    </row>
    <row r="457" spans="8:8" x14ac:dyDescent="0.25">
      <c r="H457" s="52"/>
    </row>
    <row r="458" spans="8:8" x14ac:dyDescent="0.25">
      <c r="H458" s="52"/>
    </row>
    <row r="459" spans="8:8" x14ac:dyDescent="0.25">
      <c r="H459" s="52"/>
    </row>
    <row r="460" spans="8:8" x14ac:dyDescent="0.25">
      <c r="H460" s="52"/>
    </row>
    <row r="461" spans="8:8" x14ac:dyDescent="0.25">
      <c r="H461" s="52"/>
    </row>
    <row r="462" spans="8:8" x14ac:dyDescent="0.25">
      <c r="H462" s="52"/>
    </row>
    <row r="463" spans="8:8" x14ac:dyDescent="0.25">
      <c r="H463" s="52"/>
    </row>
    <row r="464" spans="8:8" x14ac:dyDescent="0.25">
      <c r="H464" s="52"/>
    </row>
    <row r="465" spans="8:8" x14ac:dyDescent="0.25">
      <c r="H465" s="52"/>
    </row>
    <row r="466" spans="8:8" x14ac:dyDescent="0.25">
      <c r="H466" s="52"/>
    </row>
    <row r="467" spans="8:8" x14ac:dyDescent="0.25">
      <c r="H467" s="52"/>
    </row>
    <row r="468" spans="8:8" x14ac:dyDescent="0.25">
      <c r="H468" s="52"/>
    </row>
    <row r="469" spans="8:8" x14ac:dyDescent="0.25">
      <c r="H469" s="52"/>
    </row>
    <row r="470" spans="8:8" x14ac:dyDescent="0.25">
      <c r="H470" s="52"/>
    </row>
    <row r="471" spans="8:8" x14ac:dyDescent="0.25">
      <c r="H471" s="52"/>
    </row>
    <row r="472" spans="8:8" x14ac:dyDescent="0.25">
      <c r="H472" s="52"/>
    </row>
    <row r="473" spans="8:8" x14ac:dyDescent="0.25">
      <c r="H473" s="52"/>
    </row>
    <row r="474" spans="8:8" x14ac:dyDescent="0.25">
      <c r="H474" s="52"/>
    </row>
    <row r="475" spans="8:8" x14ac:dyDescent="0.25">
      <c r="H475" s="52"/>
    </row>
    <row r="476" spans="8:8" x14ac:dyDescent="0.25">
      <c r="H476" s="52"/>
    </row>
    <row r="477" spans="8:8" x14ac:dyDescent="0.25">
      <c r="H477" s="52"/>
    </row>
    <row r="478" spans="8:8" x14ac:dyDescent="0.25">
      <c r="H478" s="52"/>
    </row>
    <row r="479" spans="8:8" x14ac:dyDescent="0.25">
      <c r="H479" s="52"/>
    </row>
    <row r="480" spans="8:8" x14ac:dyDescent="0.25">
      <c r="H480" s="52"/>
    </row>
    <row r="481" spans="8:8" x14ac:dyDescent="0.25">
      <c r="H481" s="52"/>
    </row>
    <row r="482" spans="8:8" x14ac:dyDescent="0.25">
      <c r="H482" s="52"/>
    </row>
    <row r="483" spans="8:8" x14ac:dyDescent="0.25">
      <c r="H483" s="52"/>
    </row>
    <row r="484" spans="8:8" x14ac:dyDescent="0.25">
      <c r="H484" s="52"/>
    </row>
    <row r="485" spans="8:8" x14ac:dyDescent="0.25">
      <c r="H485" s="52"/>
    </row>
    <row r="486" spans="8:8" x14ac:dyDescent="0.25">
      <c r="H486" s="52"/>
    </row>
    <row r="487" spans="8:8" x14ac:dyDescent="0.25">
      <c r="H487" s="52"/>
    </row>
    <row r="488" spans="8:8" x14ac:dyDescent="0.25">
      <c r="H488" s="52"/>
    </row>
    <row r="489" spans="8:8" x14ac:dyDescent="0.25">
      <c r="H489" s="52"/>
    </row>
    <row r="490" spans="8:8" x14ac:dyDescent="0.25">
      <c r="H490" s="52"/>
    </row>
    <row r="491" spans="8:8" x14ac:dyDescent="0.25">
      <c r="H491" s="52"/>
    </row>
    <row r="492" spans="8:8" x14ac:dyDescent="0.25">
      <c r="H492" s="52"/>
    </row>
    <row r="493" spans="8:8" x14ac:dyDescent="0.25">
      <c r="H493" s="52"/>
    </row>
    <row r="494" spans="8:8" x14ac:dyDescent="0.25">
      <c r="H494" s="52"/>
    </row>
    <row r="495" spans="8:8" x14ac:dyDescent="0.25">
      <c r="H495" s="52"/>
    </row>
    <row r="496" spans="8:8" x14ac:dyDescent="0.25">
      <c r="H496" s="52"/>
    </row>
    <row r="497" spans="8:8" x14ac:dyDescent="0.25">
      <c r="H497" s="52"/>
    </row>
    <row r="498" spans="8:8" x14ac:dyDescent="0.25">
      <c r="H498" s="52"/>
    </row>
    <row r="499" spans="8:8" x14ac:dyDescent="0.25">
      <c r="H499" s="52"/>
    </row>
    <row r="500" spans="8:8" x14ac:dyDescent="0.25">
      <c r="H500" s="52"/>
    </row>
    <row r="501" spans="8:8" x14ac:dyDescent="0.25">
      <c r="H501" s="52"/>
    </row>
    <row r="502" spans="8:8" x14ac:dyDescent="0.25">
      <c r="H502" s="52"/>
    </row>
    <row r="503" spans="8:8" x14ac:dyDescent="0.25">
      <c r="H503" s="52"/>
    </row>
    <row r="504" spans="8:8" x14ac:dyDescent="0.25">
      <c r="H504" s="52"/>
    </row>
    <row r="505" spans="8:8" x14ac:dyDescent="0.25">
      <c r="H505" s="52"/>
    </row>
    <row r="506" spans="8:8" x14ac:dyDescent="0.25">
      <c r="H506" s="52"/>
    </row>
    <row r="507" spans="8:8" x14ac:dyDescent="0.25">
      <c r="H507" s="52"/>
    </row>
    <row r="508" spans="8:8" x14ac:dyDescent="0.25">
      <c r="H508" s="52"/>
    </row>
    <row r="509" spans="8:8" x14ac:dyDescent="0.25">
      <c r="H509" s="52"/>
    </row>
    <row r="510" spans="8:8" x14ac:dyDescent="0.25">
      <c r="H510" s="52"/>
    </row>
    <row r="511" spans="8:8" x14ac:dyDescent="0.25">
      <c r="H511" s="52"/>
    </row>
    <row r="512" spans="8:8" x14ac:dyDescent="0.25">
      <c r="H512" s="52"/>
    </row>
    <row r="513" spans="8:8" x14ac:dyDescent="0.25">
      <c r="H513" s="52"/>
    </row>
    <row r="514" spans="8:8" x14ac:dyDescent="0.25">
      <c r="H514" s="52"/>
    </row>
    <row r="515" spans="8:8" x14ac:dyDescent="0.25">
      <c r="H515" s="52"/>
    </row>
    <row r="516" spans="8:8" x14ac:dyDescent="0.25">
      <c r="H516" s="52"/>
    </row>
    <row r="517" spans="8:8" x14ac:dyDescent="0.25">
      <c r="H517" s="52"/>
    </row>
    <row r="518" spans="8:8" x14ac:dyDescent="0.25">
      <c r="H518" s="52"/>
    </row>
    <row r="519" spans="8:8" x14ac:dyDescent="0.25">
      <c r="H519" s="52"/>
    </row>
    <row r="520" spans="8:8" x14ac:dyDescent="0.25">
      <c r="H520" s="52"/>
    </row>
    <row r="521" spans="8:8" x14ac:dyDescent="0.25">
      <c r="H521" s="52"/>
    </row>
    <row r="522" spans="8:8" x14ac:dyDescent="0.25">
      <c r="H522" s="52"/>
    </row>
    <row r="523" spans="8:8" x14ac:dyDescent="0.25">
      <c r="H523" s="52"/>
    </row>
    <row r="524" spans="8:8" x14ac:dyDescent="0.25">
      <c r="H524" s="52"/>
    </row>
    <row r="525" spans="8:8" x14ac:dyDescent="0.25">
      <c r="H525" s="52"/>
    </row>
    <row r="526" spans="8:8" x14ac:dyDescent="0.25">
      <c r="H526" s="52"/>
    </row>
    <row r="527" spans="8:8" x14ac:dyDescent="0.25">
      <c r="H527" s="52"/>
    </row>
    <row r="528" spans="8:8" x14ac:dyDescent="0.25">
      <c r="H528" s="52"/>
    </row>
    <row r="529" spans="8:8" x14ac:dyDescent="0.25">
      <c r="H529" s="52"/>
    </row>
    <row r="530" spans="8:8" x14ac:dyDescent="0.25">
      <c r="H530" s="52"/>
    </row>
    <row r="531" spans="8:8" x14ac:dyDescent="0.25">
      <c r="H531" s="52"/>
    </row>
    <row r="532" spans="8:8" x14ac:dyDescent="0.25">
      <c r="H532" s="52"/>
    </row>
    <row r="533" spans="8:8" x14ac:dyDescent="0.25">
      <c r="H533" s="52"/>
    </row>
    <row r="534" spans="8:8" x14ac:dyDescent="0.25">
      <c r="H534" s="52"/>
    </row>
    <row r="535" spans="8:8" x14ac:dyDescent="0.25">
      <c r="H535" s="52"/>
    </row>
    <row r="536" spans="8:8" x14ac:dyDescent="0.25">
      <c r="H536" s="52"/>
    </row>
    <row r="537" spans="8:8" x14ac:dyDescent="0.25">
      <c r="H537" s="52"/>
    </row>
    <row r="538" spans="8:8" x14ac:dyDescent="0.25">
      <c r="H538" s="52"/>
    </row>
    <row r="539" spans="8:8" x14ac:dyDescent="0.25">
      <c r="H539" s="52"/>
    </row>
    <row r="540" spans="8:8" x14ac:dyDescent="0.25">
      <c r="H540" s="52"/>
    </row>
    <row r="541" spans="8:8" x14ac:dyDescent="0.25">
      <c r="H541" s="52"/>
    </row>
    <row r="542" spans="8:8" x14ac:dyDescent="0.25">
      <c r="H542" s="52"/>
    </row>
    <row r="543" spans="8:8" x14ac:dyDescent="0.25">
      <c r="H543" s="52"/>
    </row>
    <row r="544" spans="8:8" x14ac:dyDescent="0.25">
      <c r="H544" s="52"/>
    </row>
    <row r="545" spans="8:8" x14ac:dyDescent="0.25">
      <c r="H545" s="52"/>
    </row>
    <row r="546" spans="8:8" x14ac:dyDescent="0.25">
      <c r="H546" s="52"/>
    </row>
    <row r="547" spans="8:8" x14ac:dyDescent="0.25">
      <c r="H547" s="52"/>
    </row>
    <row r="548" spans="8:8" x14ac:dyDescent="0.25">
      <c r="H548" s="52"/>
    </row>
    <row r="549" spans="8:8" x14ac:dyDescent="0.25">
      <c r="H549" s="52"/>
    </row>
    <row r="550" spans="8:8" x14ac:dyDescent="0.25">
      <c r="H550" s="52"/>
    </row>
    <row r="551" spans="8:8" x14ac:dyDescent="0.25">
      <c r="H551" s="52"/>
    </row>
    <row r="552" spans="8:8" x14ac:dyDescent="0.25">
      <c r="H552" s="52"/>
    </row>
    <row r="553" spans="8:8" x14ac:dyDescent="0.25">
      <c r="H553" s="52"/>
    </row>
    <row r="554" spans="8:8" x14ac:dyDescent="0.25">
      <c r="H554" s="52"/>
    </row>
    <row r="555" spans="8:8" x14ac:dyDescent="0.25">
      <c r="H555" s="52"/>
    </row>
    <row r="556" spans="8:8" x14ac:dyDescent="0.25">
      <c r="H556" s="52"/>
    </row>
    <row r="557" spans="8:8" x14ac:dyDescent="0.25">
      <c r="H557" s="52"/>
    </row>
    <row r="558" spans="8:8" x14ac:dyDescent="0.25">
      <c r="H558" s="52"/>
    </row>
    <row r="559" spans="8:8" x14ac:dyDescent="0.25">
      <c r="H559" s="52"/>
    </row>
    <row r="560" spans="8:8" x14ac:dyDescent="0.25">
      <c r="H560" s="52"/>
    </row>
    <row r="561" spans="8:8" x14ac:dyDescent="0.25">
      <c r="H561" s="52"/>
    </row>
    <row r="562" spans="8:8" x14ac:dyDescent="0.25">
      <c r="H562" s="52"/>
    </row>
    <row r="563" spans="8:8" x14ac:dyDescent="0.25">
      <c r="H563" s="52"/>
    </row>
    <row r="564" spans="8:8" x14ac:dyDescent="0.25">
      <c r="H564" s="52"/>
    </row>
    <row r="565" spans="8:8" x14ac:dyDescent="0.25">
      <c r="H565" s="52"/>
    </row>
    <row r="566" spans="8:8" x14ac:dyDescent="0.25">
      <c r="H566" s="52"/>
    </row>
    <row r="567" spans="8:8" x14ac:dyDescent="0.25">
      <c r="H567" s="52"/>
    </row>
    <row r="568" spans="8:8" x14ac:dyDescent="0.25">
      <c r="H568" s="52"/>
    </row>
    <row r="569" spans="8:8" x14ac:dyDescent="0.25">
      <c r="H569" s="52"/>
    </row>
    <row r="570" spans="8:8" x14ac:dyDescent="0.25">
      <c r="H570" s="52"/>
    </row>
    <row r="571" spans="8:8" x14ac:dyDescent="0.25">
      <c r="H571" s="52"/>
    </row>
    <row r="572" spans="8:8" x14ac:dyDescent="0.25">
      <c r="H572" s="52"/>
    </row>
    <row r="573" spans="8:8" x14ac:dyDescent="0.25">
      <c r="H573" s="52"/>
    </row>
    <row r="574" spans="8:8" x14ac:dyDescent="0.25">
      <c r="H574" s="52"/>
    </row>
    <row r="575" spans="8:8" x14ac:dyDescent="0.25">
      <c r="H575" s="52"/>
    </row>
    <row r="576" spans="8:8" x14ac:dyDescent="0.25">
      <c r="H576" s="52"/>
    </row>
    <row r="577" spans="8:8" x14ac:dyDescent="0.25">
      <c r="H577" s="52"/>
    </row>
    <row r="578" spans="8:8" x14ac:dyDescent="0.25">
      <c r="H578" s="52"/>
    </row>
    <row r="579" spans="8:8" x14ac:dyDescent="0.25">
      <c r="H579" s="52"/>
    </row>
    <row r="580" spans="8:8" x14ac:dyDescent="0.25">
      <c r="H580" s="52"/>
    </row>
    <row r="581" spans="8:8" x14ac:dyDescent="0.25">
      <c r="H581" s="52"/>
    </row>
    <row r="582" spans="8:8" x14ac:dyDescent="0.25">
      <c r="H582" s="52"/>
    </row>
    <row r="583" spans="8:8" x14ac:dyDescent="0.25">
      <c r="H583" s="52"/>
    </row>
    <row r="584" spans="8:8" x14ac:dyDescent="0.25">
      <c r="H584" s="52"/>
    </row>
    <row r="585" spans="8:8" x14ac:dyDescent="0.25">
      <c r="H585" s="52"/>
    </row>
    <row r="586" spans="8:8" x14ac:dyDescent="0.25">
      <c r="H586" s="52"/>
    </row>
    <row r="587" spans="8:8" x14ac:dyDescent="0.25">
      <c r="H587" s="52"/>
    </row>
    <row r="588" spans="8:8" x14ac:dyDescent="0.25">
      <c r="H588" s="52"/>
    </row>
    <row r="589" spans="8:8" x14ac:dyDescent="0.25">
      <c r="H589" s="52"/>
    </row>
    <row r="590" spans="8:8" x14ac:dyDescent="0.25">
      <c r="H590" s="52"/>
    </row>
    <row r="591" spans="8:8" x14ac:dyDescent="0.25">
      <c r="H591" s="52"/>
    </row>
    <row r="592" spans="8:8" x14ac:dyDescent="0.25">
      <c r="H592" s="52"/>
    </row>
    <row r="593" spans="8:8" x14ac:dyDescent="0.25">
      <c r="H593" s="52"/>
    </row>
    <row r="594" spans="8:8" x14ac:dyDescent="0.25">
      <c r="H594" s="52"/>
    </row>
    <row r="595" spans="8:8" x14ac:dyDescent="0.25">
      <c r="H595" s="52"/>
    </row>
    <row r="596" spans="8:8" x14ac:dyDescent="0.25">
      <c r="H596" s="52"/>
    </row>
    <row r="597" spans="8:8" x14ac:dyDescent="0.25">
      <c r="H597" s="52"/>
    </row>
    <row r="598" spans="8:8" x14ac:dyDescent="0.25">
      <c r="H598" s="52"/>
    </row>
    <row r="599" spans="8:8" x14ac:dyDescent="0.25">
      <c r="H599" s="52"/>
    </row>
    <row r="600" spans="8:8" x14ac:dyDescent="0.25">
      <c r="H600" s="52"/>
    </row>
    <row r="601" spans="8:8" x14ac:dyDescent="0.25">
      <c r="H601" s="52"/>
    </row>
    <row r="602" spans="8:8" x14ac:dyDescent="0.25">
      <c r="H602" s="52"/>
    </row>
    <row r="603" spans="8:8" x14ac:dyDescent="0.25">
      <c r="H603" s="52"/>
    </row>
    <row r="604" spans="8:8" x14ac:dyDescent="0.25">
      <c r="H604" s="52"/>
    </row>
    <row r="605" spans="8:8" x14ac:dyDescent="0.25">
      <c r="H605" s="52"/>
    </row>
    <row r="606" spans="8:8" x14ac:dyDescent="0.25">
      <c r="H606" s="52"/>
    </row>
    <row r="607" spans="8:8" x14ac:dyDescent="0.25">
      <c r="H607" s="52"/>
    </row>
    <row r="608" spans="8:8" x14ac:dyDescent="0.25">
      <c r="H608" s="52"/>
    </row>
    <row r="609" spans="8:8" x14ac:dyDescent="0.25">
      <c r="H609" s="52"/>
    </row>
    <row r="610" spans="8:8" x14ac:dyDescent="0.25">
      <c r="H610" s="52"/>
    </row>
    <row r="611" spans="8:8" x14ac:dyDescent="0.25">
      <c r="H611" s="52"/>
    </row>
    <row r="612" spans="8:8" x14ac:dyDescent="0.25">
      <c r="H612" s="52"/>
    </row>
    <row r="613" spans="8:8" x14ac:dyDescent="0.25">
      <c r="H613" s="52"/>
    </row>
    <row r="614" spans="8:8" x14ac:dyDescent="0.25">
      <c r="H614" s="52"/>
    </row>
    <row r="615" spans="8:8" x14ac:dyDescent="0.25">
      <c r="H615" s="52"/>
    </row>
    <row r="616" spans="8:8" x14ac:dyDescent="0.25">
      <c r="H616" s="52"/>
    </row>
    <row r="617" spans="8:8" x14ac:dyDescent="0.25">
      <c r="H617" s="52"/>
    </row>
    <row r="618" spans="8:8" x14ac:dyDescent="0.25">
      <c r="H618" s="52"/>
    </row>
    <row r="619" spans="8:8" x14ac:dyDescent="0.25">
      <c r="H619" s="52"/>
    </row>
    <row r="620" spans="8:8" x14ac:dyDescent="0.25">
      <c r="H620" s="52"/>
    </row>
    <row r="621" spans="8:8" x14ac:dyDescent="0.25">
      <c r="H621" s="52"/>
    </row>
    <row r="622" spans="8:8" x14ac:dyDescent="0.25">
      <c r="H622" s="52"/>
    </row>
    <row r="623" spans="8:8" x14ac:dyDescent="0.25">
      <c r="H623" s="52"/>
    </row>
    <row r="624" spans="8:8" x14ac:dyDescent="0.25">
      <c r="H624" s="52"/>
    </row>
    <row r="625" spans="8:8" x14ac:dyDescent="0.25">
      <c r="H625" s="52"/>
    </row>
    <row r="626" spans="8:8" x14ac:dyDescent="0.25">
      <c r="H626" s="52"/>
    </row>
    <row r="627" spans="8:8" x14ac:dyDescent="0.25">
      <c r="H627" s="52"/>
    </row>
    <row r="628" spans="8:8" x14ac:dyDescent="0.25">
      <c r="H628" s="52"/>
    </row>
    <row r="629" spans="8:8" x14ac:dyDescent="0.25">
      <c r="H629" s="52"/>
    </row>
    <row r="630" spans="8:8" x14ac:dyDescent="0.25">
      <c r="H630" s="52"/>
    </row>
    <row r="631" spans="8:8" x14ac:dyDescent="0.25">
      <c r="H631" s="52"/>
    </row>
    <row r="632" spans="8:8" x14ac:dyDescent="0.25">
      <c r="H632" s="52"/>
    </row>
    <row r="633" spans="8:8" x14ac:dyDescent="0.25">
      <c r="H633" s="52"/>
    </row>
    <row r="634" spans="8:8" x14ac:dyDescent="0.25">
      <c r="H634" s="52"/>
    </row>
    <row r="635" spans="8:8" x14ac:dyDescent="0.25">
      <c r="H635" s="52"/>
    </row>
    <row r="636" spans="8:8" x14ac:dyDescent="0.25">
      <c r="H636" s="52"/>
    </row>
    <row r="637" spans="8:8" x14ac:dyDescent="0.25">
      <c r="H637" s="52"/>
    </row>
    <row r="638" spans="8:8" x14ac:dyDescent="0.25">
      <c r="H638" s="52"/>
    </row>
    <row r="639" spans="8:8" x14ac:dyDescent="0.25">
      <c r="H639" s="52"/>
    </row>
    <row r="640" spans="8:8" x14ac:dyDescent="0.25">
      <c r="H640" s="52"/>
    </row>
    <row r="641" spans="8:8" x14ac:dyDescent="0.25">
      <c r="H641" s="52"/>
    </row>
    <row r="642" spans="8:8" x14ac:dyDescent="0.25">
      <c r="H642" s="52"/>
    </row>
    <row r="643" spans="8:8" x14ac:dyDescent="0.25">
      <c r="H643" s="52"/>
    </row>
    <row r="644" spans="8:8" x14ac:dyDescent="0.25">
      <c r="H644" s="52"/>
    </row>
    <row r="645" spans="8:8" x14ac:dyDescent="0.25">
      <c r="H645" s="52"/>
    </row>
    <row r="646" spans="8:8" x14ac:dyDescent="0.25">
      <c r="H646" s="52"/>
    </row>
    <row r="647" spans="8:8" x14ac:dyDescent="0.25">
      <c r="H647" s="52"/>
    </row>
    <row r="648" spans="8:8" x14ac:dyDescent="0.25">
      <c r="H648" s="52"/>
    </row>
    <row r="649" spans="8:8" x14ac:dyDescent="0.25">
      <c r="H649" s="52"/>
    </row>
    <row r="650" spans="8:8" x14ac:dyDescent="0.25">
      <c r="H650" s="52"/>
    </row>
    <row r="651" spans="8:8" x14ac:dyDescent="0.25">
      <c r="H651" s="52"/>
    </row>
    <row r="652" spans="8:8" x14ac:dyDescent="0.25">
      <c r="H652" s="52"/>
    </row>
    <row r="653" spans="8:8" x14ac:dyDescent="0.25">
      <c r="H653" s="52"/>
    </row>
    <row r="654" spans="8:8" x14ac:dyDescent="0.25">
      <c r="H654" s="52"/>
    </row>
    <row r="655" spans="8:8" x14ac:dyDescent="0.25">
      <c r="H655" s="52"/>
    </row>
    <row r="656" spans="8:8" x14ac:dyDescent="0.25">
      <c r="H656" s="52"/>
    </row>
    <row r="657" spans="8:8" x14ac:dyDescent="0.25">
      <c r="H657" s="52"/>
    </row>
    <row r="658" spans="8:8" x14ac:dyDescent="0.25">
      <c r="H658" s="52"/>
    </row>
    <row r="659" spans="8:8" x14ac:dyDescent="0.25">
      <c r="H659" s="52"/>
    </row>
    <row r="660" spans="8:8" x14ac:dyDescent="0.25">
      <c r="H660" s="52"/>
    </row>
    <row r="661" spans="8:8" x14ac:dyDescent="0.25">
      <c r="H661" s="52"/>
    </row>
    <row r="662" spans="8:8" x14ac:dyDescent="0.25">
      <c r="H662" s="52"/>
    </row>
    <row r="663" spans="8:8" x14ac:dyDescent="0.25">
      <c r="H663" s="52"/>
    </row>
    <row r="664" spans="8:8" x14ac:dyDescent="0.25">
      <c r="H664" s="52"/>
    </row>
    <row r="665" spans="8:8" x14ac:dyDescent="0.25">
      <c r="H665" s="52"/>
    </row>
    <row r="666" spans="8:8" x14ac:dyDescent="0.25">
      <c r="H666" s="52"/>
    </row>
    <row r="667" spans="8:8" x14ac:dyDescent="0.25">
      <c r="H667" s="52"/>
    </row>
    <row r="668" spans="8:8" x14ac:dyDescent="0.25">
      <c r="H668" s="52"/>
    </row>
    <row r="669" spans="8:8" x14ac:dyDescent="0.25">
      <c r="H669" s="52"/>
    </row>
    <row r="670" spans="8:8" x14ac:dyDescent="0.25">
      <c r="H670" s="52"/>
    </row>
    <row r="671" spans="8:8" x14ac:dyDescent="0.25">
      <c r="H671" s="52"/>
    </row>
    <row r="672" spans="8:8" x14ac:dyDescent="0.25">
      <c r="H672" s="52"/>
    </row>
    <row r="673" spans="8:8" x14ac:dyDescent="0.25">
      <c r="H673" s="52"/>
    </row>
    <row r="674" spans="8:8" x14ac:dyDescent="0.25">
      <c r="H674" s="52"/>
    </row>
    <row r="675" spans="8:8" x14ac:dyDescent="0.25">
      <c r="H675" s="52"/>
    </row>
    <row r="676" spans="8:8" x14ac:dyDescent="0.25">
      <c r="H676" s="52"/>
    </row>
    <row r="677" spans="8:8" x14ac:dyDescent="0.25">
      <c r="H677" s="52"/>
    </row>
    <row r="678" spans="8:8" x14ac:dyDescent="0.25">
      <c r="H678" s="52"/>
    </row>
    <row r="679" spans="8:8" x14ac:dyDescent="0.25">
      <c r="H679" s="52"/>
    </row>
    <row r="680" spans="8:8" x14ac:dyDescent="0.25">
      <c r="H680" s="52"/>
    </row>
    <row r="681" spans="8:8" x14ac:dyDescent="0.25">
      <c r="H681" s="52"/>
    </row>
    <row r="682" spans="8:8" x14ac:dyDescent="0.25">
      <c r="H682" s="52"/>
    </row>
    <row r="683" spans="8:8" x14ac:dyDescent="0.25">
      <c r="H683" s="52"/>
    </row>
    <row r="684" spans="8:8" x14ac:dyDescent="0.25">
      <c r="H684" s="52"/>
    </row>
    <row r="685" spans="8:8" x14ac:dyDescent="0.25">
      <c r="H685" s="52"/>
    </row>
    <row r="686" spans="8:8" x14ac:dyDescent="0.25">
      <c r="H686" s="52"/>
    </row>
    <row r="687" spans="8:8" x14ac:dyDescent="0.25">
      <c r="H687" s="52"/>
    </row>
    <row r="688" spans="8:8" x14ac:dyDescent="0.25">
      <c r="H688" s="52"/>
    </row>
    <row r="689" spans="8:8" x14ac:dyDescent="0.25">
      <c r="H689" s="52"/>
    </row>
    <row r="690" spans="8:8" x14ac:dyDescent="0.25">
      <c r="H690" s="52"/>
    </row>
    <row r="691" spans="8:8" x14ac:dyDescent="0.25">
      <c r="H691" s="52"/>
    </row>
    <row r="692" spans="8:8" x14ac:dyDescent="0.25">
      <c r="H692" s="52"/>
    </row>
    <row r="693" spans="8:8" x14ac:dyDescent="0.25">
      <c r="H693" s="52"/>
    </row>
    <row r="694" spans="8:8" x14ac:dyDescent="0.25">
      <c r="H694" s="52"/>
    </row>
    <row r="695" spans="8:8" x14ac:dyDescent="0.25">
      <c r="H695" s="52"/>
    </row>
    <row r="696" spans="8:8" x14ac:dyDescent="0.25">
      <c r="H696" s="52"/>
    </row>
    <row r="697" spans="8:8" x14ac:dyDescent="0.25">
      <c r="H697" s="52"/>
    </row>
    <row r="698" spans="8:8" x14ac:dyDescent="0.25">
      <c r="H698" s="52"/>
    </row>
    <row r="699" spans="8:8" x14ac:dyDescent="0.25">
      <c r="H699" s="52"/>
    </row>
    <row r="700" spans="8:8" x14ac:dyDescent="0.25">
      <c r="H700" s="52"/>
    </row>
    <row r="701" spans="8:8" x14ac:dyDescent="0.25">
      <c r="H701" s="52"/>
    </row>
    <row r="702" spans="8:8" x14ac:dyDescent="0.25">
      <c r="H702" s="52"/>
    </row>
    <row r="703" spans="8:8" x14ac:dyDescent="0.25">
      <c r="H703" s="52"/>
    </row>
    <row r="704" spans="8:8" x14ac:dyDescent="0.25">
      <c r="H704" s="52"/>
    </row>
    <row r="705" spans="8:8" x14ac:dyDescent="0.25">
      <c r="H705" s="52"/>
    </row>
    <row r="706" spans="8:8" x14ac:dyDescent="0.25">
      <c r="H706" s="52"/>
    </row>
    <row r="707" spans="8:8" x14ac:dyDescent="0.25">
      <c r="H707" s="52"/>
    </row>
    <row r="708" spans="8:8" x14ac:dyDescent="0.25">
      <c r="H708" s="52"/>
    </row>
    <row r="709" spans="8:8" x14ac:dyDescent="0.25">
      <c r="H709" s="52"/>
    </row>
    <row r="710" spans="8:8" x14ac:dyDescent="0.25">
      <c r="H710" s="52"/>
    </row>
    <row r="711" spans="8:8" x14ac:dyDescent="0.25">
      <c r="H711" s="52"/>
    </row>
    <row r="712" spans="8:8" x14ac:dyDescent="0.25">
      <c r="H712" s="52"/>
    </row>
    <row r="713" spans="8:8" x14ac:dyDescent="0.25">
      <c r="H713" s="52"/>
    </row>
    <row r="714" spans="8:8" x14ac:dyDescent="0.25">
      <c r="H714" s="52"/>
    </row>
    <row r="715" spans="8:8" x14ac:dyDescent="0.25">
      <c r="H715" s="52"/>
    </row>
    <row r="716" spans="8:8" x14ac:dyDescent="0.25">
      <c r="H716" s="52"/>
    </row>
    <row r="717" spans="8:8" x14ac:dyDescent="0.25">
      <c r="H717" s="52"/>
    </row>
    <row r="718" spans="8:8" x14ac:dyDescent="0.25">
      <c r="H718" s="52"/>
    </row>
    <row r="719" spans="8:8" x14ac:dyDescent="0.25">
      <c r="H719" s="52"/>
    </row>
    <row r="720" spans="8:8" x14ac:dyDescent="0.25">
      <c r="H720" s="52"/>
    </row>
    <row r="721" spans="8:8" x14ac:dyDescent="0.25">
      <c r="H721" s="52"/>
    </row>
    <row r="722" spans="8:8" x14ac:dyDescent="0.25">
      <c r="H722" s="52"/>
    </row>
    <row r="723" spans="8:8" x14ac:dyDescent="0.25">
      <c r="H723" s="52"/>
    </row>
    <row r="724" spans="8:8" x14ac:dyDescent="0.25">
      <c r="H724" s="52"/>
    </row>
    <row r="725" spans="8:8" x14ac:dyDescent="0.25">
      <c r="H725" s="52"/>
    </row>
    <row r="726" spans="8:8" x14ac:dyDescent="0.25">
      <c r="H726" s="52"/>
    </row>
    <row r="727" spans="8:8" x14ac:dyDescent="0.25">
      <c r="H727" s="52"/>
    </row>
    <row r="728" spans="8:8" x14ac:dyDescent="0.25">
      <c r="H728" s="52"/>
    </row>
    <row r="729" spans="8:8" x14ac:dyDescent="0.25">
      <c r="H729" s="52"/>
    </row>
    <row r="730" spans="8:8" x14ac:dyDescent="0.25">
      <c r="H730" s="52"/>
    </row>
    <row r="731" spans="8:8" x14ac:dyDescent="0.25">
      <c r="H731" s="52"/>
    </row>
    <row r="732" spans="8:8" x14ac:dyDescent="0.25">
      <c r="H732" s="52"/>
    </row>
    <row r="733" spans="8:8" x14ac:dyDescent="0.25">
      <c r="H733" s="52"/>
    </row>
    <row r="734" spans="8:8" x14ac:dyDescent="0.25">
      <c r="H734" s="52"/>
    </row>
    <row r="735" spans="8:8" x14ac:dyDescent="0.25">
      <c r="H735" s="52"/>
    </row>
    <row r="736" spans="8:8" x14ac:dyDescent="0.25">
      <c r="H736" s="52"/>
    </row>
    <row r="737" spans="8:8" x14ac:dyDescent="0.25">
      <c r="H737" s="52"/>
    </row>
    <row r="738" spans="8:8" x14ac:dyDescent="0.25">
      <c r="H738" s="52"/>
    </row>
    <row r="739" spans="8:8" x14ac:dyDescent="0.25">
      <c r="H739" s="52"/>
    </row>
    <row r="740" spans="8:8" x14ac:dyDescent="0.25">
      <c r="H740" s="52"/>
    </row>
    <row r="741" spans="8:8" x14ac:dyDescent="0.25">
      <c r="H741" s="52"/>
    </row>
    <row r="742" spans="8:8" x14ac:dyDescent="0.25">
      <c r="H742" s="52"/>
    </row>
    <row r="743" spans="8:8" x14ac:dyDescent="0.25">
      <c r="H743" s="52"/>
    </row>
    <row r="744" spans="8:8" x14ac:dyDescent="0.25">
      <c r="H744" s="52"/>
    </row>
    <row r="745" spans="8:8" x14ac:dyDescent="0.25">
      <c r="H745" s="52"/>
    </row>
    <row r="746" spans="8:8" x14ac:dyDescent="0.25">
      <c r="H746" s="52"/>
    </row>
    <row r="747" spans="8:8" x14ac:dyDescent="0.25">
      <c r="H747" s="52"/>
    </row>
    <row r="748" spans="8:8" x14ac:dyDescent="0.25">
      <c r="H748" s="52"/>
    </row>
    <row r="749" spans="8:8" x14ac:dyDescent="0.25">
      <c r="H749" s="52"/>
    </row>
    <row r="750" spans="8:8" x14ac:dyDescent="0.25">
      <c r="H750" s="52"/>
    </row>
    <row r="751" spans="8:8" x14ac:dyDescent="0.25">
      <c r="H751" s="52"/>
    </row>
    <row r="752" spans="8:8" x14ac:dyDescent="0.25">
      <c r="H752" s="52"/>
    </row>
    <row r="753" spans="8:8" x14ac:dyDescent="0.25">
      <c r="H753" s="52"/>
    </row>
    <row r="754" spans="8:8" x14ac:dyDescent="0.25">
      <c r="H754" s="52"/>
    </row>
    <row r="755" spans="8:8" x14ac:dyDescent="0.25">
      <c r="H755" s="52"/>
    </row>
    <row r="756" spans="8:8" x14ac:dyDescent="0.25">
      <c r="H756" s="52"/>
    </row>
    <row r="757" spans="8:8" x14ac:dyDescent="0.25">
      <c r="H757" s="52"/>
    </row>
    <row r="758" spans="8:8" x14ac:dyDescent="0.25">
      <c r="H758" s="52"/>
    </row>
    <row r="759" spans="8:8" x14ac:dyDescent="0.25">
      <c r="H759" s="52"/>
    </row>
    <row r="760" spans="8:8" x14ac:dyDescent="0.25">
      <c r="H760" s="52"/>
    </row>
    <row r="761" spans="8:8" x14ac:dyDescent="0.25">
      <c r="H761" s="52"/>
    </row>
    <row r="762" spans="8:8" x14ac:dyDescent="0.25">
      <c r="H762" s="52"/>
    </row>
    <row r="763" spans="8:8" x14ac:dyDescent="0.25">
      <c r="H763" s="52"/>
    </row>
    <row r="764" spans="8:8" x14ac:dyDescent="0.25">
      <c r="H764" s="52"/>
    </row>
    <row r="765" spans="8:8" x14ac:dyDescent="0.25">
      <c r="H765" s="52"/>
    </row>
    <row r="766" spans="8:8" x14ac:dyDescent="0.25">
      <c r="H766" s="52"/>
    </row>
    <row r="767" spans="8:8" x14ac:dyDescent="0.25">
      <c r="H767" s="52"/>
    </row>
    <row r="768" spans="8:8" x14ac:dyDescent="0.25">
      <c r="H768" s="52"/>
    </row>
    <row r="769" spans="8:8" x14ac:dyDescent="0.25">
      <c r="H769" s="52"/>
    </row>
    <row r="770" spans="8:8" x14ac:dyDescent="0.25">
      <c r="H770" s="52"/>
    </row>
    <row r="771" spans="8:8" x14ac:dyDescent="0.25">
      <c r="H771" s="52"/>
    </row>
    <row r="772" spans="8:8" x14ac:dyDescent="0.25">
      <c r="H772" s="52"/>
    </row>
    <row r="773" spans="8:8" x14ac:dyDescent="0.25">
      <c r="H773" s="52"/>
    </row>
    <row r="774" spans="8:8" x14ac:dyDescent="0.25">
      <c r="H774" s="52"/>
    </row>
    <row r="775" spans="8:8" x14ac:dyDescent="0.25">
      <c r="H775" s="52"/>
    </row>
    <row r="776" spans="8:8" x14ac:dyDescent="0.25">
      <c r="H776" s="52"/>
    </row>
    <row r="777" spans="8:8" x14ac:dyDescent="0.25">
      <c r="H777" s="52"/>
    </row>
    <row r="778" spans="8:8" x14ac:dyDescent="0.25">
      <c r="H778" s="52"/>
    </row>
    <row r="779" spans="8:8" x14ac:dyDescent="0.25">
      <c r="H779" s="52"/>
    </row>
    <row r="780" spans="8:8" x14ac:dyDescent="0.25">
      <c r="H780" s="52"/>
    </row>
    <row r="781" spans="8:8" x14ac:dyDescent="0.25">
      <c r="H781" s="52"/>
    </row>
    <row r="782" spans="8:8" x14ac:dyDescent="0.25">
      <c r="H782" s="52"/>
    </row>
    <row r="783" spans="8:8" x14ac:dyDescent="0.25">
      <c r="H783" s="52"/>
    </row>
    <row r="784" spans="8:8" x14ac:dyDescent="0.25">
      <c r="H784" s="52"/>
    </row>
    <row r="785" spans="8:8" x14ac:dyDescent="0.25">
      <c r="H785" s="52"/>
    </row>
    <row r="786" spans="8:8" x14ac:dyDescent="0.25">
      <c r="H786" s="52"/>
    </row>
    <row r="787" spans="8:8" x14ac:dyDescent="0.25">
      <c r="H787" s="52"/>
    </row>
    <row r="788" spans="8:8" x14ac:dyDescent="0.25">
      <c r="H788" s="52"/>
    </row>
    <row r="789" spans="8:8" x14ac:dyDescent="0.25">
      <c r="H789" s="52"/>
    </row>
    <row r="790" spans="8:8" x14ac:dyDescent="0.25">
      <c r="H790" s="52"/>
    </row>
    <row r="791" spans="8:8" x14ac:dyDescent="0.25">
      <c r="H791" s="52"/>
    </row>
    <row r="792" spans="8:8" x14ac:dyDescent="0.25">
      <c r="H792" s="52"/>
    </row>
    <row r="793" spans="8:8" x14ac:dyDescent="0.25">
      <c r="H793" s="52"/>
    </row>
    <row r="794" spans="8:8" x14ac:dyDescent="0.25">
      <c r="H794" s="52"/>
    </row>
    <row r="795" spans="8:8" x14ac:dyDescent="0.25">
      <c r="H795" s="52"/>
    </row>
    <row r="796" spans="8:8" x14ac:dyDescent="0.25">
      <c r="H796" s="52"/>
    </row>
    <row r="797" spans="8:8" x14ac:dyDescent="0.25">
      <c r="H797" s="52"/>
    </row>
    <row r="798" spans="8:8" x14ac:dyDescent="0.25">
      <c r="H798" s="52"/>
    </row>
    <row r="799" spans="8:8" x14ac:dyDescent="0.25">
      <c r="H799" s="52"/>
    </row>
    <row r="800" spans="8:8" x14ac:dyDescent="0.25">
      <c r="H800" s="52"/>
    </row>
    <row r="801" spans="8:8" x14ac:dyDescent="0.25">
      <c r="H801" s="52"/>
    </row>
    <row r="802" spans="8:8" x14ac:dyDescent="0.25">
      <c r="H802" s="52"/>
    </row>
    <row r="803" spans="8:8" x14ac:dyDescent="0.25">
      <c r="H803" s="52"/>
    </row>
    <row r="804" spans="8:8" x14ac:dyDescent="0.25">
      <c r="H804" s="52"/>
    </row>
    <row r="805" spans="8:8" x14ac:dyDescent="0.25">
      <c r="H805" s="52"/>
    </row>
    <row r="806" spans="8:8" x14ac:dyDescent="0.25">
      <c r="H806" s="52"/>
    </row>
    <row r="807" spans="8:8" x14ac:dyDescent="0.25">
      <c r="H807" s="52"/>
    </row>
    <row r="808" spans="8:8" x14ac:dyDescent="0.25">
      <c r="H808" s="52"/>
    </row>
    <row r="809" spans="8:8" x14ac:dyDescent="0.25">
      <c r="H809" s="52"/>
    </row>
    <row r="810" spans="8:8" x14ac:dyDescent="0.25">
      <c r="H810" s="52"/>
    </row>
    <row r="811" spans="8:8" x14ac:dyDescent="0.25">
      <c r="H811" s="52"/>
    </row>
    <row r="812" spans="8:8" x14ac:dyDescent="0.25">
      <c r="H812" s="52"/>
    </row>
    <row r="813" spans="8:8" x14ac:dyDescent="0.25">
      <c r="H813" s="52"/>
    </row>
    <row r="814" spans="8:8" x14ac:dyDescent="0.25">
      <c r="H814" s="52"/>
    </row>
    <row r="815" spans="8:8" x14ac:dyDescent="0.25">
      <c r="H815" s="52"/>
    </row>
    <row r="816" spans="8:8" x14ac:dyDescent="0.25">
      <c r="H816" s="52"/>
    </row>
    <row r="817" spans="8:8" x14ac:dyDescent="0.25">
      <c r="H817" s="52"/>
    </row>
    <row r="818" spans="8:8" x14ac:dyDescent="0.25">
      <c r="H818" s="52"/>
    </row>
    <row r="819" spans="8:8" x14ac:dyDescent="0.25">
      <c r="H819" s="52"/>
    </row>
    <row r="820" spans="8:8" x14ac:dyDescent="0.25">
      <c r="H820" s="52"/>
    </row>
    <row r="821" spans="8:8" x14ac:dyDescent="0.25">
      <c r="H821" s="52"/>
    </row>
    <row r="822" spans="8:8" x14ac:dyDescent="0.25">
      <c r="H822" s="52"/>
    </row>
    <row r="823" spans="8:8" x14ac:dyDescent="0.25">
      <c r="H823" s="52"/>
    </row>
    <row r="824" spans="8:8" x14ac:dyDescent="0.25">
      <c r="H824" s="52"/>
    </row>
    <row r="825" spans="8:8" x14ac:dyDescent="0.25">
      <c r="H825" s="52"/>
    </row>
    <row r="826" spans="8:8" x14ac:dyDescent="0.25">
      <c r="H826" s="52"/>
    </row>
    <row r="827" spans="8:8" x14ac:dyDescent="0.25">
      <c r="H827" s="52"/>
    </row>
    <row r="828" spans="8:8" x14ac:dyDescent="0.25">
      <c r="H828" s="52"/>
    </row>
    <row r="829" spans="8:8" x14ac:dyDescent="0.25">
      <c r="H829" s="52"/>
    </row>
    <row r="830" spans="8:8" x14ac:dyDescent="0.25">
      <c r="H830" s="52"/>
    </row>
    <row r="831" spans="8:8" x14ac:dyDescent="0.25">
      <c r="H831" s="52"/>
    </row>
    <row r="832" spans="8:8" x14ac:dyDescent="0.25">
      <c r="H832" s="52"/>
    </row>
    <row r="833" spans="8:8" x14ac:dyDescent="0.25">
      <c r="H833" s="52"/>
    </row>
    <row r="834" spans="8:8" x14ac:dyDescent="0.25">
      <c r="H834" s="52"/>
    </row>
    <row r="835" spans="8:8" x14ac:dyDescent="0.25">
      <c r="H835" s="52"/>
    </row>
    <row r="836" spans="8:8" x14ac:dyDescent="0.25">
      <c r="H836" s="52"/>
    </row>
    <row r="837" spans="8:8" x14ac:dyDescent="0.25">
      <c r="H837" s="52"/>
    </row>
    <row r="838" spans="8:8" x14ac:dyDescent="0.25">
      <c r="H838" s="52"/>
    </row>
    <row r="839" spans="8:8" x14ac:dyDescent="0.25">
      <c r="H839" s="52"/>
    </row>
    <row r="840" spans="8:8" x14ac:dyDescent="0.25">
      <c r="H840" s="52"/>
    </row>
    <row r="841" spans="8:8" x14ac:dyDescent="0.25">
      <c r="H841" s="52"/>
    </row>
    <row r="842" spans="8:8" x14ac:dyDescent="0.25">
      <c r="H842" s="52"/>
    </row>
    <row r="843" spans="8:8" x14ac:dyDescent="0.25">
      <c r="H843" s="52"/>
    </row>
    <row r="844" spans="8:8" x14ac:dyDescent="0.25">
      <c r="H844" s="52"/>
    </row>
    <row r="845" spans="8:8" x14ac:dyDescent="0.25">
      <c r="H845" s="52"/>
    </row>
    <row r="846" spans="8:8" x14ac:dyDescent="0.25">
      <c r="H846" s="52"/>
    </row>
    <row r="847" spans="8:8" x14ac:dyDescent="0.25">
      <c r="H847" s="52"/>
    </row>
    <row r="848" spans="8:8" x14ac:dyDescent="0.25">
      <c r="H848" s="52"/>
    </row>
    <row r="849" spans="8:8" x14ac:dyDescent="0.25">
      <c r="H849" s="52"/>
    </row>
    <row r="850" spans="8:8" x14ac:dyDescent="0.25">
      <c r="H850" s="52"/>
    </row>
    <row r="851" spans="8:8" x14ac:dyDescent="0.25">
      <c r="H851" s="52"/>
    </row>
    <row r="852" spans="8:8" x14ac:dyDescent="0.25">
      <c r="H852" s="52"/>
    </row>
    <row r="853" spans="8:8" x14ac:dyDescent="0.25">
      <c r="H853" s="52"/>
    </row>
    <row r="854" spans="8:8" x14ac:dyDescent="0.25">
      <c r="H854" s="52"/>
    </row>
    <row r="855" spans="8:8" x14ac:dyDescent="0.25">
      <c r="H855" s="52"/>
    </row>
    <row r="856" spans="8:8" x14ac:dyDescent="0.25">
      <c r="H856" s="52"/>
    </row>
    <row r="857" spans="8:8" x14ac:dyDescent="0.25">
      <c r="H857" s="52"/>
    </row>
    <row r="858" spans="8:8" x14ac:dyDescent="0.25">
      <c r="H858" s="52"/>
    </row>
    <row r="859" spans="8:8" x14ac:dyDescent="0.25">
      <c r="H859" s="52"/>
    </row>
    <row r="860" spans="8:8" x14ac:dyDescent="0.25">
      <c r="H860" s="52"/>
    </row>
    <row r="861" spans="8:8" x14ac:dyDescent="0.25">
      <c r="H861" s="52"/>
    </row>
    <row r="862" spans="8:8" x14ac:dyDescent="0.25">
      <c r="H862" s="52"/>
    </row>
    <row r="863" spans="8:8" x14ac:dyDescent="0.25">
      <c r="H863" s="52"/>
    </row>
    <row r="864" spans="8:8" x14ac:dyDescent="0.25">
      <c r="H864" s="52"/>
    </row>
    <row r="865" spans="8:8" x14ac:dyDescent="0.25">
      <c r="H865" s="52"/>
    </row>
    <row r="866" spans="8:8" x14ac:dyDescent="0.25">
      <c r="H866" s="52"/>
    </row>
    <row r="867" spans="8:8" x14ac:dyDescent="0.25">
      <c r="H867" s="52"/>
    </row>
    <row r="868" spans="8:8" x14ac:dyDescent="0.25">
      <c r="H868" s="52"/>
    </row>
    <row r="869" spans="8:8" x14ac:dyDescent="0.25">
      <c r="H869" s="52"/>
    </row>
    <row r="870" spans="8:8" x14ac:dyDescent="0.25">
      <c r="H870" s="52"/>
    </row>
    <row r="871" spans="8:8" x14ac:dyDescent="0.25">
      <c r="H871" s="52"/>
    </row>
    <row r="872" spans="8:8" x14ac:dyDescent="0.25">
      <c r="H872" s="52"/>
    </row>
    <row r="873" spans="8:8" x14ac:dyDescent="0.25">
      <c r="H873" s="52"/>
    </row>
    <row r="874" spans="8:8" x14ac:dyDescent="0.25">
      <c r="H874" s="52"/>
    </row>
    <row r="875" spans="8:8" x14ac:dyDescent="0.25">
      <c r="H875" s="52"/>
    </row>
    <row r="876" spans="8:8" x14ac:dyDescent="0.25">
      <c r="H876" s="52"/>
    </row>
    <row r="877" spans="8:8" x14ac:dyDescent="0.25">
      <c r="H877" s="52"/>
    </row>
    <row r="878" spans="8:8" x14ac:dyDescent="0.25">
      <c r="H878" s="52"/>
    </row>
    <row r="879" spans="8:8" x14ac:dyDescent="0.25">
      <c r="H879" s="52"/>
    </row>
    <row r="880" spans="8:8" x14ac:dyDescent="0.25">
      <c r="H880" s="52"/>
    </row>
    <row r="881" spans="8:8" x14ac:dyDescent="0.25">
      <c r="H881" s="52"/>
    </row>
    <row r="882" spans="8:8" x14ac:dyDescent="0.25">
      <c r="H882" s="52"/>
    </row>
    <row r="883" spans="8:8" x14ac:dyDescent="0.25">
      <c r="H883" s="52"/>
    </row>
    <row r="884" spans="8:8" x14ac:dyDescent="0.25">
      <c r="H884" s="52"/>
    </row>
    <row r="885" spans="8:8" x14ac:dyDescent="0.25">
      <c r="H885" s="52"/>
    </row>
    <row r="886" spans="8:8" x14ac:dyDescent="0.25">
      <c r="H886" s="52"/>
    </row>
    <row r="887" spans="8:8" x14ac:dyDescent="0.25">
      <c r="H887" s="52"/>
    </row>
    <row r="888" spans="8:8" x14ac:dyDescent="0.25">
      <c r="H888" s="52"/>
    </row>
    <row r="889" spans="8:8" x14ac:dyDescent="0.25">
      <c r="H889" s="52"/>
    </row>
    <row r="890" spans="8:8" x14ac:dyDescent="0.25">
      <c r="H890" s="52"/>
    </row>
    <row r="891" spans="8:8" x14ac:dyDescent="0.25">
      <c r="H891" s="52"/>
    </row>
    <row r="892" spans="8:8" x14ac:dyDescent="0.25">
      <c r="H892" s="52"/>
    </row>
    <row r="893" spans="8:8" x14ac:dyDescent="0.25">
      <c r="H893" s="52"/>
    </row>
    <row r="894" spans="8:8" x14ac:dyDescent="0.25">
      <c r="H894" s="52"/>
    </row>
    <row r="895" spans="8:8" x14ac:dyDescent="0.25">
      <c r="H895" s="52"/>
    </row>
    <row r="896" spans="8:8" x14ac:dyDescent="0.25">
      <c r="H896" s="52"/>
    </row>
    <row r="897" spans="8:8" x14ac:dyDescent="0.25">
      <c r="H897" s="52"/>
    </row>
    <row r="898" spans="8:8" x14ac:dyDescent="0.25">
      <c r="H898" s="52"/>
    </row>
    <row r="899" spans="8:8" x14ac:dyDescent="0.25">
      <c r="H899" s="52"/>
    </row>
    <row r="900" spans="8:8" x14ac:dyDescent="0.25">
      <c r="H900" s="52"/>
    </row>
    <row r="901" spans="8:8" x14ac:dyDescent="0.25">
      <c r="H901" s="52"/>
    </row>
    <row r="902" spans="8:8" x14ac:dyDescent="0.25">
      <c r="H902" s="52"/>
    </row>
    <row r="903" spans="8:8" x14ac:dyDescent="0.25">
      <c r="H903" s="52"/>
    </row>
    <row r="904" spans="8:8" x14ac:dyDescent="0.25">
      <c r="H904" s="52"/>
    </row>
    <row r="905" spans="8:8" x14ac:dyDescent="0.25">
      <c r="H905" s="52"/>
    </row>
    <row r="906" spans="8:8" x14ac:dyDescent="0.25">
      <c r="H906" s="52"/>
    </row>
    <row r="907" spans="8:8" x14ac:dyDescent="0.25">
      <c r="H907" s="52"/>
    </row>
    <row r="908" spans="8:8" x14ac:dyDescent="0.25">
      <c r="H908" s="52"/>
    </row>
    <row r="909" spans="8:8" x14ac:dyDescent="0.25">
      <c r="H909" s="52"/>
    </row>
    <row r="910" spans="8:8" x14ac:dyDescent="0.25">
      <c r="H910" s="52"/>
    </row>
    <row r="911" spans="8:8" x14ac:dyDescent="0.25">
      <c r="H911" s="52"/>
    </row>
    <row r="912" spans="8:8" x14ac:dyDescent="0.25">
      <c r="H912" s="52"/>
    </row>
    <row r="913" spans="8:8" x14ac:dyDescent="0.25">
      <c r="H913" s="52"/>
    </row>
    <row r="914" spans="8:8" x14ac:dyDescent="0.25">
      <c r="H914" s="52"/>
    </row>
    <row r="915" spans="8:8" x14ac:dyDescent="0.25">
      <c r="H915" s="52"/>
    </row>
    <row r="916" spans="8:8" x14ac:dyDescent="0.25">
      <c r="H916" s="52"/>
    </row>
    <row r="917" spans="8:8" x14ac:dyDescent="0.25">
      <c r="H917" s="52"/>
    </row>
    <row r="918" spans="8:8" x14ac:dyDescent="0.25">
      <c r="H918" s="52"/>
    </row>
  </sheetData>
  <dataValidations count="1">
    <dataValidation type="list" allowBlank="1" showErrorMessage="1" sqref="F3:F17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4"/>
  <sheetViews>
    <sheetView workbookViewId="0">
      <selection activeCell="H7" sqref="H7"/>
    </sheetView>
  </sheetViews>
  <sheetFormatPr baseColWidth="10" defaultColWidth="14.42578125" defaultRowHeight="15.75" x14ac:dyDescent="0.25"/>
  <cols>
    <col min="1" max="1" width="3.85546875" style="44" customWidth="1"/>
    <col min="2" max="2" width="23.5703125" style="48" customWidth="1"/>
    <col min="3" max="3" width="25.42578125" style="48" customWidth="1"/>
    <col min="4" max="4" width="13.5703125" style="44" customWidth="1"/>
    <col min="5" max="5" width="11.570312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7" t="s">
        <v>65</v>
      </c>
      <c r="C2" s="78" t="s">
        <v>7</v>
      </c>
      <c r="D2" s="78" t="s">
        <v>8</v>
      </c>
      <c r="E2" s="78" t="s">
        <v>9</v>
      </c>
      <c r="F2" s="78" t="s">
        <v>10</v>
      </c>
      <c r="G2" s="78" t="s">
        <v>0</v>
      </c>
      <c r="H2" s="84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1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70">
        <v>1</v>
      </c>
      <c r="B3" s="68" t="s">
        <v>13</v>
      </c>
      <c r="C3" s="68" t="s">
        <v>14</v>
      </c>
      <c r="D3" s="79">
        <v>44690</v>
      </c>
      <c r="E3" s="70" t="s">
        <v>18</v>
      </c>
      <c r="F3" s="71">
        <v>0.40972222222222221</v>
      </c>
      <c r="G3" s="74" t="s">
        <v>42</v>
      </c>
      <c r="H3" s="72" t="s">
        <v>48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8" t="s">
        <v>13</v>
      </c>
      <c r="C4" s="68" t="s">
        <v>14</v>
      </c>
      <c r="D4" s="79">
        <v>44711</v>
      </c>
      <c r="E4" s="70" t="str">
        <f>IF(D4="","",VLOOKUP(D4,$U$2:$V$135,2))</f>
        <v>Lunes</v>
      </c>
      <c r="F4" s="71">
        <v>0.40972222222222221</v>
      </c>
      <c r="G4" s="74" t="s">
        <v>2</v>
      </c>
      <c r="H4" s="72" t="s">
        <v>49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1</v>
      </c>
      <c r="B5" s="68" t="s">
        <v>13</v>
      </c>
      <c r="C5" s="68" t="s">
        <v>14</v>
      </c>
      <c r="D5" s="79">
        <v>44693</v>
      </c>
      <c r="E5" s="70" t="str">
        <f>IF(D5="","",VLOOKUP(D5,$U$2:$V$135,2))</f>
        <v>Jueves</v>
      </c>
      <c r="F5" s="71">
        <v>0.33333333333333331</v>
      </c>
      <c r="G5" s="74" t="s">
        <v>50</v>
      </c>
      <c r="H5" s="72" t="s">
        <v>66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2</v>
      </c>
      <c r="B6" s="68" t="s">
        <v>16</v>
      </c>
      <c r="C6" s="68" t="s">
        <v>17</v>
      </c>
      <c r="D6" s="79">
        <v>44712</v>
      </c>
      <c r="E6" s="70" t="str">
        <f>IF(D6="","",VLOOKUP(D6,$U$2:$V$135,2))</f>
        <v>Martes</v>
      </c>
      <c r="F6" s="71">
        <v>0.4861111111111111</v>
      </c>
      <c r="G6" s="72" t="s">
        <v>67</v>
      </c>
      <c r="H6" s="76" t="s">
        <v>53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3</v>
      </c>
      <c r="B7" s="68" t="s">
        <v>19</v>
      </c>
      <c r="C7" s="68" t="s">
        <v>20</v>
      </c>
      <c r="D7" s="79">
        <v>44700</v>
      </c>
      <c r="E7" s="70" t="str">
        <f>IF(D7="","",VLOOKUP(D7,$U$2:$V$135,2))</f>
        <v>Jueves</v>
      </c>
      <c r="F7" s="71">
        <v>0.58680555555555558</v>
      </c>
      <c r="G7" s="76" t="s">
        <v>54</v>
      </c>
      <c r="H7" s="72" t="s">
        <v>355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47.25" x14ac:dyDescent="0.25">
      <c r="A8" s="70">
        <v>4</v>
      </c>
      <c r="B8" s="68" t="s">
        <v>22</v>
      </c>
      <c r="C8" s="68" t="s">
        <v>23</v>
      </c>
      <c r="D8" s="79">
        <v>44686</v>
      </c>
      <c r="E8" s="70" t="s">
        <v>28</v>
      </c>
      <c r="F8" s="71">
        <v>0.4861111111111111</v>
      </c>
      <c r="G8" s="76" t="s">
        <v>42</v>
      </c>
      <c r="H8" s="72" t="s">
        <v>24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4</v>
      </c>
      <c r="B9" s="68" t="s">
        <v>22</v>
      </c>
      <c r="C9" s="68" t="s">
        <v>23</v>
      </c>
      <c r="D9" s="79">
        <v>44708</v>
      </c>
      <c r="E9" s="70" t="str">
        <f t="shared" ref="E9:E16" si="1">IF(D9="","",VLOOKUP(D9,$U$2:$V$135,2))</f>
        <v>Viernes</v>
      </c>
      <c r="F9" s="71">
        <v>0.40972222222222221</v>
      </c>
      <c r="G9" s="83" t="s">
        <v>68</v>
      </c>
      <c r="H9" s="72" t="s">
        <v>56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5</v>
      </c>
      <c r="B10" s="68" t="s">
        <v>26</v>
      </c>
      <c r="C10" s="68" t="s">
        <v>27</v>
      </c>
      <c r="D10" s="79">
        <v>44706</v>
      </c>
      <c r="E10" s="70" t="str">
        <f t="shared" si="1"/>
        <v>Miércoles</v>
      </c>
      <c r="F10" s="71">
        <v>0.40972222222222221</v>
      </c>
      <c r="G10" s="74" t="s">
        <v>1</v>
      </c>
      <c r="H10" s="76" t="s">
        <v>57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6</v>
      </c>
      <c r="B11" s="68" t="s">
        <v>29</v>
      </c>
      <c r="C11" s="68" t="s">
        <v>30</v>
      </c>
      <c r="D11" s="79">
        <v>44699</v>
      </c>
      <c r="E11" s="70" t="str">
        <f t="shared" si="1"/>
        <v>Miércoles</v>
      </c>
      <c r="F11" s="71">
        <v>0.33333333333333331</v>
      </c>
      <c r="G11" s="76" t="s">
        <v>6</v>
      </c>
      <c r="H11" s="72" t="s">
        <v>58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7</v>
      </c>
      <c r="B12" s="68" t="s">
        <v>32</v>
      </c>
      <c r="C12" s="68" t="s">
        <v>30</v>
      </c>
      <c r="D12" s="79">
        <v>44701</v>
      </c>
      <c r="E12" s="70" t="str">
        <f t="shared" si="1"/>
        <v>Viernes</v>
      </c>
      <c r="F12" s="71">
        <v>0.4861111111111111</v>
      </c>
      <c r="G12" s="74" t="s">
        <v>6</v>
      </c>
      <c r="H12" s="72" t="s">
        <v>59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8</v>
      </c>
      <c r="B13" s="68" t="s">
        <v>34</v>
      </c>
      <c r="C13" s="68" t="s">
        <v>35</v>
      </c>
      <c r="D13" s="79">
        <v>44706</v>
      </c>
      <c r="E13" s="70" t="str">
        <f t="shared" si="1"/>
        <v>Miércoles</v>
      </c>
      <c r="F13" s="71">
        <v>0.4861111111111111</v>
      </c>
      <c r="G13" s="72" t="s">
        <v>347</v>
      </c>
      <c r="H13" s="72" t="s">
        <v>351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9</v>
      </c>
      <c r="B14" s="68" t="s">
        <v>36</v>
      </c>
      <c r="C14" s="68" t="s">
        <v>37</v>
      </c>
      <c r="D14" s="79">
        <v>44707</v>
      </c>
      <c r="E14" s="70" t="str">
        <f t="shared" si="1"/>
        <v>Jueves</v>
      </c>
      <c r="F14" s="71">
        <v>0.40972222222222221</v>
      </c>
      <c r="G14" s="72" t="s">
        <v>45</v>
      </c>
      <c r="H14" s="72" t="s">
        <v>69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10</v>
      </c>
      <c r="B15" s="68" t="s">
        <v>38</v>
      </c>
      <c r="C15" s="68" t="s">
        <v>39</v>
      </c>
      <c r="D15" s="79">
        <v>44684</v>
      </c>
      <c r="E15" s="70" t="str">
        <f t="shared" si="1"/>
        <v>Martes</v>
      </c>
      <c r="F15" s="71">
        <v>0.40972222222222221</v>
      </c>
      <c r="G15" s="74" t="s">
        <v>2</v>
      </c>
      <c r="H15" s="72" t="s">
        <v>62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70">
        <v>11</v>
      </c>
      <c r="B16" s="68" t="s">
        <v>40</v>
      </c>
      <c r="C16" s="68" t="s">
        <v>41</v>
      </c>
      <c r="D16" s="69">
        <v>44711</v>
      </c>
      <c r="E16" s="70" t="str">
        <f t="shared" si="1"/>
        <v>Lunes</v>
      </c>
      <c r="F16" s="71">
        <v>0.4861111111111111</v>
      </c>
      <c r="G16" s="74" t="s">
        <v>6</v>
      </c>
      <c r="H16" s="72" t="s">
        <v>63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/>
      <c r="V16" s="21"/>
      <c r="W16" s="8"/>
      <c r="X16" s="8"/>
      <c r="Y16" s="8"/>
      <c r="Z16" s="8"/>
      <c r="AA16" s="8"/>
    </row>
    <row r="17" spans="1:27" ht="33" customHeight="1" x14ac:dyDescent="0.25">
      <c r="A17" s="56"/>
      <c r="B17" s="16"/>
      <c r="C17" s="16"/>
      <c r="D17" s="56"/>
      <c r="E17" s="56"/>
      <c r="F17" s="56"/>
      <c r="G17" s="16"/>
      <c r="H17" s="57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44635</v>
      </c>
      <c r="V17" s="21" t="str">
        <f t="shared" ref="V17:V20" si="2">VLOOKUP(WEEKDAY(U17,2),$Z$1:$AA$9,2)</f>
        <v>Martes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44636</v>
      </c>
      <c r="V18" s="21" t="str">
        <f t="shared" si="2"/>
        <v>Miércoles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44637</v>
      </c>
      <c r="V19" s="21" t="str">
        <f t="shared" si="2"/>
        <v>Jueves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44638</v>
      </c>
      <c r="V20" s="21" t="str">
        <f t="shared" si="2"/>
        <v>Viernes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/>
      <c r="V21" s="21"/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44639</v>
      </c>
      <c r="V22" s="21" t="str">
        <f t="shared" ref="V22:V27" si="3">VLOOKUP(WEEKDAY(U22,2),$Z$1:$AA$9,2)</f>
        <v>Sábado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44640</v>
      </c>
      <c r="V23" s="21" t="str">
        <f t="shared" si="3"/>
        <v>Domingo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44641</v>
      </c>
      <c r="V24" s="21" t="str">
        <f t="shared" si="3"/>
        <v>Lunes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44642</v>
      </c>
      <c r="V25" s="21" t="str">
        <f t="shared" si="3"/>
        <v>Martes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44643</v>
      </c>
      <c r="V26" s="21" t="str">
        <f t="shared" si="3"/>
        <v>Miércoles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44644</v>
      </c>
      <c r="V27" s="21" t="str">
        <f t="shared" si="3"/>
        <v>Jueves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44645</v>
      </c>
      <c r="V28" s="21" t="str">
        <f>VLOOKUP(WEEKDAY(U28,2),$Z$1:$AA$9,2)</f>
        <v>Viernes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44646</v>
      </c>
      <c r="V29" s="21" t="str">
        <f>VLOOKUP(WEEKDAY(U29,2),$Z$1:$AA$9,2)</f>
        <v>Sábado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44647</v>
      </c>
      <c r="V30" s="21" t="str">
        <f>VLOOKUP(WEEKDAY(U30,2),$Z$1:$AA$9,2)</f>
        <v>Domingo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/>
      <c r="V31" s="21"/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44648</v>
      </c>
      <c r="V32" s="21" t="str">
        <f>VLOOKUP(WEEKDAY(U32,2),$Z$1:$AA$9,2)</f>
        <v>Lunes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44649</v>
      </c>
      <c r="V33" s="21" t="str">
        <f>VLOOKUP(WEEKDAY(U33,2),$Z$1:$AA$9,2)</f>
        <v>Martes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44650</v>
      </c>
      <c r="V34" s="21" t="str">
        <f>VLOOKUP(WEEKDAY(U34,2),$Z$1:$AA$9,2)</f>
        <v>Miércoles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/>
      <c r="V35" s="21"/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44651</v>
      </c>
      <c r="V36" s="21" t="str">
        <f t="shared" ref="V36:V67" si="4">VLOOKUP(WEEKDAY(U36,2),$Z$1:$AA$9,2)</f>
        <v>Jueves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44652</v>
      </c>
      <c r="V37" s="21" t="str">
        <f t="shared" si="4"/>
        <v>Viernes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44653</v>
      </c>
      <c r="V38" s="21" t="str">
        <f t="shared" si="4"/>
        <v>Sábado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44654</v>
      </c>
      <c r="V39" s="21" t="str">
        <f t="shared" si="4"/>
        <v>Domingo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44655</v>
      </c>
      <c r="V40" s="21" t="str">
        <f t="shared" si="4"/>
        <v>Lunes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44656</v>
      </c>
      <c r="V41" s="21" t="str">
        <f t="shared" si="4"/>
        <v>Martes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44657</v>
      </c>
      <c r="V42" s="21" t="str">
        <f t="shared" si="4"/>
        <v>Miércoles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44658</v>
      </c>
      <c r="V43" s="21" t="str">
        <f t="shared" si="4"/>
        <v>Jueves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44659</v>
      </c>
      <c r="V44" s="21" t="str">
        <f t="shared" si="4"/>
        <v>Viernes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44660</v>
      </c>
      <c r="V45" s="21" t="str">
        <f t="shared" si="4"/>
        <v>Sábado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44661</v>
      </c>
      <c r="V46" s="21" t="str">
        <f t="shared" si="4"/>
        <v>Domingo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44662</v>
      </c>
      <c r="V47" s="21" t="str">
        <f t="shared" si="4"/>
        <v>Lunes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44663</v>
      </c>
      <c r="V48" s="21" t="str">
        <f t="shared" si="4"/>
        <v>Martes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44664</v>
      </c>
      <c r="V49" s="21" t="str">
        <f t="shared" si="4"/>
        <v>Miércoles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44665</v>
      </c>
      <c r="V50" s="21" t="str">
        <f t="shared" si="4"/>
        <v>Jueves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44666</v>
      </c>
      <c r="V51" s="21" t="str">
        <f t="shared" si="4"/>
        <v>Viernes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44667</v>
      </c>
      <c r="V52" s="21" t="str">
        <f t="shared" si="4"/>
        <v>Sábado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44668</v>
      </c>
      <c r="V53" s="21" t="str">
        <f t="shared" si="4"/>
        <v>Domingo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44669</v>
      </c>
      <c r="V54" s="21" t="str">
        <f t="shared" si="4"/>
        <v>Lunes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44670</v>
      </c>
      <c r="V55" s="21" t="str">
        <f t="shared" si="4"/>
        <v>Martes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44671</v>
      </c>
      <c r="V56" s="21" t="str">
        <f t="shared" si="4"/>
        <v>Miércoles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44672</v>
      </c>
      <c r="V57" s="21" t="str">
        <f t="shared" si="4"/>
        <v>Jueves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44673</v>
      </c>
      <c r="V58" s="21" t="str">
        <f t="shared" si="4"/>
        <v>Viernes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44674</v>
      </c>
      <c r="V59" s="21" t="str">
        <f t="shared" si="4"/>
        <v>Sábado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44675</v>
      </c>
      <c r="V60" s="21" t="str">
        <f t="shared" si="4"/>
        <v>Domingo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44676</v>
      </c>
      <c r="V61" s="21" t="str">
        <f t="shared" si="4"/>
        <v>Lunes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44677</v>
      </c>
      <c r="V62" s="21" t="str">
        <f t="shared" si="4"/>
        <v>Martes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44678</v>
      </c>
      <c r="V63" s="21" t="str">
        <f t="shared" si="4"/>
        <v>Miércoles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44679</v>
      </c>
      <c r="V64" s="21" t="str">
        <f t="shared" si="4"/>
        <v>Jueves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44680</v>
      </c>
      <c r="V65" s="21" t="str">
        <f t="shared" si="4"/>
        <v>Viernes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44681</v>
      </c>
      <c r="V66" s="21" t="str">
        <f t="shared" si="4"/>
        <v>Sábado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44682</v>
      </c>
      <c r="V67" s="21" t="str">
        <f t="shared" si="4"/>
        <v>Domingo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44683</v>
      </c>
      <c r="V68" s="21" t="str">
        <f t="shared" ref="V68:V99" si="5">VLOOKUP(WEEKDAY(U68,2),$Z$1:$AA$9,2)</f>
        <v>Lunes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44684</v>
      </c>
      <c r="V69" s="21" t="str">
        <f t="shared" si="5"/>
        <v>Martes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44685</v>
      </c>
      <c r="V70" s="21" t="str">
        <f t="shared" si="5"/>
        <v>Miércoles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44686</v>
      </c>
      <c r="V71" s="21" t="str">
        <f t="shared" si="5"/>
        <v>Jueves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44687</v>
      </c>
      <c r="V72" s="21" t="str">
        <f t="shared" si="5"/>
        <v>Viernes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44688</v>
      </c>
      <c r="V73" s="21" t="str">
        <f t="shared" si="5"/>
        <v>Sábado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44689</v>
      </c>
      <c r="V74" s="21" t="str">
        <f t="shared" si="5"/>
        <v>Domingo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44690</v>
      </c>
      <c r="V75" s="21" t="str">
        <f t="shared" si="5"/>
        <v>Lunes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44691</v>
      </c>
      <c r="V76" s="21" t="str">
        <f t="shared" si="5"/>
        <v>Martes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44692</v>
      </c>
      <c r="V77" s="21" t="str">
        <f t="shared" si="5"/>
        <v>Miércoles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44693</v>
      </c>
      <c r="V78" s="21" t="str">
        <f t="shared" si="5"/>
        <v>Jueves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44694</v>
      </c>
      <c r="V79" s="21" t="str">
        <f t="shared" si="5"/>
        <v>Viernes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44695</v>
      </c>
      <c r="V80" s="21" t="str">
        <f t="shared" si="5"/>
        <v>Sábado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44696</v>
      </c>
      <c r="V81" s="21" t="str">
        <f t="shared" si="5"/>
        <v>Domingo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44697</v>
      </c>
      <c r="V82" s="21" t="str">
        <f t="shared" si="5"/>
        <v>Lunes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44698</v>
      </c>
      <c r="V83" s="21" t="str">
        <f t="shared" si="5"/>
        <v>Martes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44699</v>
      </c>
      <c r="V84" s="21" t="str">
        <f t="shared" si="5"/>
        <v>Miércoles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44700</v>
      </c>
      <c r="V85" s="21" t="str">
        <f t="shared" si="5"/>
        <v>Jueves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44701</v>
      </c>
      <c r="V86" s="21" t="str">
        <f t="shared" si="5"/>
        <v>Viernes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44702</v>
      </c>
      <c r="V87" s="21" t="str">
        <f t="shared" si="5"/>
        <v>Sábado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44703</v>
      </c>
      <c r="V88" s="21" t="str">
        <f t="shared" si="5"/>
        <v>Domingo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44704</v>
      </c>
      <c r="V89" s="21" t="str">
        <f t="shared" si="5"/>
        <v>Lunes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44705</v>
      </c>
      <c r="V90" s="21" t="str">
        <f t="shared" si="5"/>
        <v>Martes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44706</v>
      </c>
      <c r="V91" s="21" t="str">
        <f t="shared" si="5"/>
        <v>Miércoles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44707</v>
      </c>
      <c r="V92" s="21" t="str">
        <f t="shared" si="5"/>
        <v>Jueves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44708</v>
      </c>
      <c r="V93" s="21" t="str">
        <f t="shared" si="5"/>
        <v>Viernes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44709</v>
      </c>
      <c r="V94" s="21" t="str">
        <f t="shared" si="5"/>
        <v>Sábado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44710</v>
      </c>
      <c r="V95" s="21" t="str">
        <f t="shared" si="5"/>
        <v>Domingo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44711</v>
      </c>
      <c r="V96" s="21" t="str">
        <f t="shared" si="5"/>
        <v>Lunes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44712</v>
      </c>
      <c r="V97" s="21" t="str">
        <f t="shared" si="5"/>
        <v>Martes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44713</v>
      </c>
      <c r="V98" s="21" t="str">
        <f t="shared" si="5"/>
        <v>Miércoles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44714</v>
      </c>
      <c r="V99" s="21" t="str">
        <f t="shared" si="5"/>
        <v>Jueves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44715</v>
      </c>
      <c r="V100" s="21" t="str">
        <f t="shared" ref="V100:V131" si="6">VLOOKUP(WEEKDAY(U100,2),$Z$1:$AA$9,2)</f>
        <v>Viernes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44716</v>
      </c>
      <c r="V101" s="21" t="str">
        <f t="shared" si="6"/>
        <v>Sábado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44717</v>
      </c>
      <c r="V102" s="21" t="str">
        <f t="shared" si="6"/>
        <v>Domingo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44718</v>
      </c>
      <c r="V103" s="21" t="str">
        <f t="shared" si="6"/>
        <v>Lunes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44719</v>
      </c>
      <c r="V104" s="21" t="str">
        <f t="shared" si="6"/>
        <v>Martes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44720</v>
      </c>
      <c r="V105" s="21" t="str">
        <f t="shared" si="6"/>
        <v>Miércoles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44721</v>
      </c>
      <c r="V106" s="21" t="str">
        <f t="shared" si="6"/>
        <v>Jueves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44722</v>
      </c>
      <c r="V107" s="21" t="str">
        <f t="shared" si="6"/>
        <v>Viernes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44723</v>
      </c>
      <c r="V108" s="21" t="str">
        <f t="shared" si="6"/>
        <v>Sábado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44724</v>
      </c>
      <c r="V109" s="21" t="str">
        <f t="shared" si="6"/>
        <v>Domingo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44725</v>
      </c>
      <c r="V110" s="21" t="str">
        <f t="shared" si="6"/>
        <v>Lunes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44726</v>
      </c>
      <c r="V111" s="21" t="str">
        <f t="shared" si="6"/>
        <v>Martes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44727</v>
      </c>
      <c r="V112" s="21" t="str">
        <f t="shared" si="6"/>
        <v>Miércoles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44728</v>
      </c>
      <c r="V113" s="21" t="str">
        <f t="shared" si="6"/>
        <v>Jueves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44729</v>
      </c>
      <c r="V114" s="21" t="str">
        <f t="shared" si="6"/>
        <v>Viernes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44730</v>
      </c>
      <c r="V115" s="21" t="str">
        <f t="shared" si="6"/>
        <v>Sábado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44731</v>
      </c>
      <c r="V116" s="21" t="str">
        <f t="shared" si="6"/>
        <v>Domingo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44732</v>
      </c>
      <c r="V117" s="21" t="str">
        <f t="shared" si="6"/>
        <v>Lunes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44733</v>
      </c>
      <c r="V118" s="21" t="str">
        <f t="shared" si="6"/>
        <v>Martes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44734</v>
      </c>
      <c r="V119" s="21" t="str">
        <f t="shared" si="6"/>
        <v>Miércoles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44735</v>
      </c>
      <c r="V120" s="21" t="str">
        <f t="shared" si="6"/>
        <v>Jueves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44736</v>
      </c>
      <c r="V121" s="21" t="str">
        <f t="shared" si="6"/>
        <v>Viernes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44737</v>
      </c>
      <c r="V122" s="21" t="str">
        <f t="shared" si="6"/>
        <v>Sábado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44738</v>
      </c>
      <c r="V123" s="21" t="str">
        <f t="shared" si="6"/>
        <v>Domingo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44739</v>
      </c>
      <c r="V124" s="21" t="str">
        <f t="shared" si="6"/>
        <v>Lunes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44740</v>
      </c>
      <c r="V125" s="21" t="str">
        <f t="shared" si="6"/>
        <v>Martes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44741</v>
      </c>
      <c r="V126" s="21" t="str">
        <f t="shared" si="6"/>
        <v>Miércoles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44742</v>
      </c>
      <c r="V127" s="21" t="str">
        <f t="shared" si="6"/>
        <v>Jueves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44743</v>
      </c>
      <c r="V128" s="21" t="str">
        <f t="shared" si="6"/>
        <v>Viernes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44744</v>
      </c>
      <c r="V129" s="21" t="str">
        <f t="shared" si="6"/>
        <v>Sábado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44745</v>
      </c>
      <c r="V130" s="21" t="str">
        <f t="shared" si="6"/>
        <v>Domingo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44746</v>
      </c>
      <c r="V131" s="21" t="str">
        <f t="shared" si="6"/>
        <v>Lunes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44747</v>
      </c>
      <c r="V132" s="21" t="str">
        <f t="shared" ref="V132:V135" si="7">VLOOKUP(WEEKDAY(U132,2),$Z$1:$AA$9,2)</f>
        <v>Martes</v>
      </c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20">
        <v>44748</v>
      </c>
      <c r="V133" s="21" t="str">
        <f t="shared" si="7"/>
        <v>Miércoles</v>
      </c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20">
        <v>44749</v>
      </c>
      <c r="V134" s="21" t="str">
        <f t="shared" si="7"/>
        <v>Jueves</v>
      </c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20">
        <v>44750</v>
      </c>
      <c r="V135" s="21" t="str">
        <f t="shared" si="7"/>
        <v>Viernes</v>
      </c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15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15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15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15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12"/>
      <c r="B160" s="15"/>
      <c r="C160" s="15"/>
      <c r="D160" s="12"/>
      <c r="E160" s="12"/>
      <c r="F160" s="12"/>
      <c r="G160" s="15"/>
      <c r="H160" s="15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5"/>
      <c r="C161" s="15"/>
      <c r="D161" s="12"/>
      <c r="E161" s="12"/>
      <c r="F161" s="12"/>
      <c r="G161" s="15"/>
      <c r="H161" s="15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A162" s="12"/>
      <c r="B162" s="15"/>
      <c r="C162" s="15"/>
      <c r="D162" s="12"/>
      <c r="E162" s="12"/>
      <c r="F162" s="12"/>
      <c r="G162" s="15"/>
      <c r="H162" s="15"/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5"/>
      <c r="C163" s="15"/>
      <c r="D163" s="12"/>
      <c r="E163" s="12"/>
      <c r="F163" s="12"/>
      <c r="G163" s="15"/>
      <c r="H163" s="15"/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12"/>
      <c r="B164" s="15"/>
      <c r="C164" s="15"/>
      <c r="D164" s="12"/>
      <c r="E164" s="12"/>
      <c r="F164" s="12"/>
      <c r="G164" s="15"/>
      <c r="H164" s="15"/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5"/>
      <c r="C165" s="15"/>
      <c r="D165" s="12"/>
      <c r="E165" s="12"/>
      <c r="F165" s="12"/>
      <c r="G165" s="15"/>
      <c r="H165" s="15"/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12"/>
      <c r="B166" s="15"/>
      <c r="C166" s="15"/>
      <c r="D166" s="12"/>
      <c r="E166" s="12"/>
      <c r="F166" s="12"/>
      <c r="G166" s="15"/>
      <c r="H166" s="15"/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5"/>
      <c r="C167" s="15"/>
      <c r="D167" s="12"/>
      <c r="E167" s="12"/>
      <c r="F167" s="12"/>
      <c r="G167" s="15"/>
      <c r="H167" s="15"/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12"/>
      <c r="B168" s="15"/>
      <c r="C168" s="15"/>
      <c r="D168" s="12"/>
      <c r="E168" s="12"/>
      <c r="F168" s="12"/>
      <c r="G168" s="15"/>
      <c r="H168" s="15"/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5"/>
      <c r="C169" s="15"/>
      <c r="D169" s="12"/>
      <c r="E169" s="12"/>
      <c r="F169" s="12"/>
      <c r="G169" s="15"/>
      <c r="H169" s="15"/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12"/>
      <c r="B170" s="15"/>
      <c r="C170" s="15"/>
      <c r="D170" s="12"/>
      <c r="E170" s="12"/>
      <c r="F170" s="12"/>
      <c r="G170" s="15"/>
      <c r="H170" s="15"/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5"/>
      <c r="C171" s="15"/>
      <c r="D171" s="12"/>
      <c r="E171" s="12"/>
      <c r="F171" s="12"/>
      <c r="G171" s="15"/>
      <c r="H171" s="15"/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A172" s="12"/>
      <c r="B172" s="15"/>
      <c r="C172" s="15"/>
      <c r="D172" s="12"/>
      <c r="E172" s="12"/>
      <c r="F172" s="12"/>
      <c r="G172" s="15"/>
      <c r="H172" s="15"/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5"/>
      <c r="C173" s="15"/>
      <c r="D173" s="12"/>
      <c r="E173" s="12"/>
      <c r="F173" s="12"/>
      <c r="G173" s="15"/>
      <c r="H173" s="15"/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A174" s="12"/>
      <c r="B174" s="15"/>
      <c r="C174" s="15"/>
      <c r="D174" s="12"/>
      <c r="E174" s="12"/>
      <c r="F174" s="12"/>
      <c r="G174" s="15"/>
      <c r="H174" s="15"/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12"/>
      <c r="B175" s="15"/>
      <c r="C175" s="15"/>
      <c r="D175" s="12"/>
      <c r="E175" s="12"/>
      <c r="F175" s="12"/>
      <c r="G175" s="15"/>
      <c r="H175" s="15"/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0:27" x14ac:dyDescent="0.25"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0:27" x14ac:dyDescent="0.25"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0:27" x14ac:dyDescent="0.25"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0:27" x14ac:dyDescent="0.25"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0:27" x14ac:dyDescent="0.25"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0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0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0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0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0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0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0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0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0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0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0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0:27" x14ac:dyDescent="0.25">
      <c r="J222" s="8"/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0:27" x14ac:dyDescent="0.25">
      <c r="J223" s="8"/>
      <c r="K223" s="8"/>
      <c r="L223" s="17"/>
      <c r="M223" s="17"/>
      <c r="N223" s="17"/>
      <c r="O223" s="17"/>
      <c r="P223" s="17"/>
      <c r="Q223" s="17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0:27" x14ac:dyDescent="0.25">
      <c r="J224" s="8"/>
      <c r="K224" s="8"/>
      <c r="L224" s="17"/>
      <c r="M224" s="17"/>
      <c r="N224" s="17"/>
      <c r="O224" s="17"/>
      <c r="P224" s="17"/>
      <c r="Q224" s="17"/>
      <c r="R224" s="8"/>
      <c r="S224" s="8"/>
      <c r="T224" s="8"/>
      <c r="U224" s="8"/>
      <c r="V224" s="8"/>
      <c r="W224" s="8"/>
      <c r="X224" s="8"/>
      <c r="Y224" s="8"/>
      <c r="Z224" s="8"/>
      <c r="AA224" s="8"/>
    </row>
  </sheetData>
  <dataValidations disablePrompts="1" count="1">
    <dataValidation type="list" allowBlank="1" showErrorMessage="1" sqref="F3:F12 F14:F16">
      <formula1>#REF!</formula1>
    </dataValidation>
  </dataValidation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workbookViewId="0">
      <selection activeCell="H8" sqref="H8"/>
    </sheetView>
  </sheetViews>
  <sheetFormatPr baseColWidth="10" defaultColWidth="14.42578125" defaultRowHeight="15.75" x14ac:dyDescent="0.25"/>
  <cols>
    <col min="1" max="1" width="3.85546875" style="44" customWidth="1"/>
    <col min="2" max="2" width="26" style="48" customWidth="1"/>
    <col min="3" max="3" width="22.140625" style="48" customWidth="1"/>
    <col min="4" max="4" width="13.5703125" style="44" customWidth="1"/>
    <col min="5" max="5" width="10.5703125" style="44" customWidth="1"/>
    <col min="6" max="6" width="8.7109375" style="44" customWidth="1"/>
    <col min="7" max="7" width="33.8554687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B2" s="2" t="s">
        <v>300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1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19">
        <v>1</v>
      </c>
      <c r="B3" s="4" t="s">
        <v>13</v>
      </c>
      <c r="C3" s="4" t="s">
        <v>178</v>
      </c>
      <c r="D3" s="22">
        <v>44699</v>
      </c>
      <c r="E3" s="5" t="str">
        <f t="shared" ref="E3:E18" si="1">IF(D3="","",VLOOKUP(D3,$U$2:$V$131,2))</f>
        <v>Miércoles</v>
      </c>
      <c r="F3" s="24">
        <v>0.40972222222222221</v>
      </c>
      <c r="G3" s="25" t="s">
        <v>191</v>
      </c>
      <c r="H3" s="23" t="s">
        <v>336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19">
        <v>2</v>
      </c>
      <c r="B4" s="4" t="s">
        <v>22</v>
      </c>
      <c r="C4" s="6" t="s">
        <v>179</v>
      </c>
      <c r="D4" s="22">
        <v>44684</v>
      </c>
      <c r="E4" s="5" t="str">
        <f t="shared" si="1"/>
        <v>Martes</v>
      </c>
      <c r="F4" s="24">
        <v>0.4861111111111111</v>
      </c>
      <c r="G4" s="29" t="s">
        <v>192</v>
      </c>
      <c r="H4" s="31" t="s">
        <v>279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19">
        <v>3</v>
      </c>
      <c r="B5" s="4" t="s">
        <v>180</v>
      </c>
      <c r="C5" s="6" t="s">
        <v>92</v>
      </c>
      <c r="D5" s="22">
        <v>44684</v>
      </c>
      <c r="E5" s="5" t="str">
        <f t="shared" si="1"/>
        <v>Martes</v>
      </c>
      <c r="F5" s="24">
        <v>0.58680555555555558</v>
      </c>
      <c r="G5" s="29" t="s">
        <v>192</v>
      </c>
      <c r="H5" s="23" t="s">
        <v>270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19">
        <v>3</v>
      </c>
      <c r="B6" s="4" t="s">
        <v>180</v>
      </c>
      <c r="C6" s="6" t="s">
        <v>92</v>
      </c>
      <c r="D6" s="22">
        <v>44705</v>
      </c>
      <c r="E6" s="5" t="str">
        <f t="shared" si="1"/>
        <v>Martes</v>
      </c>
      <c r="F6" s="24">
        <v>0.58680555555555558</v>
      </c>
      <c r="G6" s="29" t="s">
        <v>192</v>
      </c>
      <c r="H6" s="23" t="s">
        <v>280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19">
        <v>4</v>
      </c>
      <c r="B7" s="4" t="s">
        <v>181</v>
      </c>
      <c r="C7" s="6" t="s">
        <v>138</v>
      </c>
      <c r="D7" s="22">
        <v>44686</v>
      </c>
      <c r="E7" s="5" t="str">
        <f t="shared" si="1"/>
        <v>Jueves</v>
      </c>
      <c r="F7" s="24">
        <v>0.58680555555555558</v>
      </c>
      <c r="G7" s="25" t="s">
        <v>277</v>
      </c>
      <c r="H7" s="23" t="s">
        <v>281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19">
        <v>5</v>
      </c>
      <c r="B8" s="4" t="s">
        <v>19</v>
      </c>
      <c r="C8" s="6" t="s">
        <v>139</v>
      </c>
      <c r="D8" s="22">
        <v>44690</v>
      </c>
      <c r="E8" s="5" t="str">
        <f t="shared" si="1"/>
        <v>Lunes</v>
      </c>
      <c r="F8" s="24">
        <v>0.65625</v>
      </c>
      <c r="G8" s="30" t="s">
        <v>1</v>
      </c>
      <c r="H8" s="31" t="s">
        <v>345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19">
        <v>6</v>
      </c>
      <c r="B9" s="4" t="s">
        <v>182</v>
      </c>
      <c r="C9" s="6" t="s">
        <v>140</v>
      </c>
      <c r="D9" s="22">
        <v>44697</v>
      </c>
      <c r="E9" s="5" t="str">
        <f t="shared" si="1"/>
        <v>Lunes</v>
      </c>
      <c r="F9" s="24">
        <v>0.58680555555555558</v>
      </c>
      <c r="G9" s="25" t="s">
        <v>192</v>
      </c>
      <c r="H9" s="31" t="s">
        <v>340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19">
        <v>7</v>
      </c>
      <c r="B10" s="4" t="s">
        <v>183</v>
      </c>
      <c r="C10" s="4" t="s">
        <v>141</v>
      </c>
      <c r="D10" s="22">
        <v>44707</v>
      </c>
      <c r="E10" s="5" t="str">
        <f t="shared" si="1"/>
        <v>Jueves</v>
      </c>
      <c r="F10" s="24">
        <v>0.40972222222222221</v>
      </c>
      <c r="G10" s="32" t="s">
        <v>99</v>
      </c>
      <c r="H10" s="31" t="s">
        <v>301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19">
        <v>8</v>
      </c>
      <c r="B11" s="4" t="s">
        <v>38</v>
      </c>
      <c r="C11" s="6" t="s">
        <v>122</v>
      </c>
      <c r="D11" s="36">
        <v>44700</v>
      </c>
      <c r="E11" s="5" t="str">
        <f t="shared" si="1"/>
        <v>Jueves</v>
      </c>
      <c r="F11" s="24">
        <v>0.33333333333333331</v>
      </c>
      <c r="G11" s="27" t="s">
        <v>130</v>
      </c>
      <c r="H11" s="23" t="s">
        <v>302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19">
        <v>9</v>
      </c>
      <c r="B12" s="4" t="s">
        <v>296</v>
      </c>
      <c r="C12" s="6" t="s">
        <v>115</v>
      </c>
      <c r="D12" s="34">
        <v>44701</v>
      </c>
      <c r="E12" s="5" t="str">
        <f t="shared" si="1"/>
        <v>Viernes</v>
      </c>
      <c r="F12" s="24">
        <v>0.44097222222222221</v>
      </c>
      <c r="G12" s="27" t="s">
        <v>303</v>
      </c>
      <c r="H12" s="23" t="s">
        <v>304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19">
        <v>9</v>
      </c>
      <c r="B13" s="4" t="s">
        <v>296</v>
      </c>
      <c r="C13" s="6" t="s">
        <v>115</v>
      </c>
      <c r="D13" s="34">
        <v>44708</v>
      </c>
      <c r="E13" s="5" t="str">
        <f t="shared" si="1"/>
        <v>Viernes</v>
      </c>
      <c r="F13" s="24">
        <v>0.44097222222222221</v>
      </c>
      <c r="G13" s="27" t="s">
        <v>303</v>
      </c>
      <c r="H13" s="23" t="s">
        <v>305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19">
        <v>10</v>
      </c>
      <c r="B14" s="4" t="s">
        <v>297</v>
      </c>
      <c r="C14" s="6" t="s">
        <v>211</v>
      </c>
      <c r="D14" s="37">
        <v>44690</v>
      </c>
      <c r="E14" s="5" t="str">
        <f t="shared" si="1"/>
        <v>Lunes</v>
      </c>
      <c r="F14" s="24">
        <v>0.33333333333333331</v>
      </c>
      <c r="G14" s="27" t="s">
        <v>306</v>
      </c>
      <c r="H14" s="23" t="s">
        <v>307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19">
        <v>11</v>
      </c>
      <c r="B15" s="4" t="s">
        <v>298</v>
      </c>
      <c r="C15" s="6" t="s">
        <v>211</v>
      </c>
      <c r="D15" s="34">
        <v>44705</v>
      </c>
      <c r="E15" s="5" t="str">
        <f t="shared" si="1"/>
        <v>Martes</v>
      </c>
      <c r="F15" s="24">
        <v>0.33333333333333331</v>
      </c>
      <c r="G15" s="27" t="s">
        <v>132</v>
      </c>
      <c r="H15" s="23" t="s">
        <v>308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19">
        <v>12</v>
      </c>
      <c r="B16" s="4" t="s">
        <v>299</v>
      </c>
      <c r="C16" s="6" t="s">
        <v>115</v>
      </c>
      <c r="D16" s="34">
        <v>44699</v>
      </c>
      <c r="E16" s="5" t="str">
        <f t="shared" si="1"/>
        <v>Miércoles</v>
      </c>
      <c r="F16" s="24">
        <v>0.58680555555555558</v>
      </c>
      <c r="G16" s="27" t="s">
        <v>306</v>
      </c>
      <c r="H16" s="23" t="s">
        <v>309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9">
        <v>12</v>
      </c>
      <c r="B17" s="4" t="s">
        <v>299</v>
      </c>
      <c r="C17" s="6" t="s">
        <v>115</v>
      </c>
      <c r="D17" s="34">
        <v>44706</v>
      </c>
      <c r="E17" s="5" t="str">
        <f t="shared" si="1"/>
        <v>Miércoles</v>
      </c>
      <c r="F17" s="24">
        <v>0.61805555555555558</v>
      </c>
      <c r="G17" s="27" t="s">
        <v>303</v>
      </c>
      <c r="H17" s="23" t="s">
        <v>310</v>
      </c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9">
        <v>13</v>
      </c>
      <c r="B18" s="4" t="s">
        <v>276</v>
      </c>
      <c r="C18" s="6" t="s">
        <v>115</v>
      </c>
      <c r="D18" s="34">
        <v>44706</v>
      </c>
      <c r="E18" s="5" t="str">
        <f t="shared" si="1"/>
        <v>Miércoles</v>
      </c>
      <c r="F18" s="24">
        <v>0.33333333333333331</v>
      </c>
      <c r="G18" s="27" t="s">
        <v>213</v>
      </c>
      <c r="H18" s="23" t="s">
        <v>311</v>
      </c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51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2:27" x14ac:dyDescent="0.25"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2:27" x14ac:dyDescent="0.25"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2:27" x14ac:dyDescent="0.25"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2:27" x14ac:dyDescent="0.25"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2:27" x14ac:dyDescent="0.25"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2:27" x14ac:dyDescent="0.25"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2:27" x14ac:dyDescent="0.25"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2:27" x14ac:dyDescent="0.25"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2:27" x14ac:dyDescent="0.25"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2:27" x14ac:dyDescent="0.25"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2:27" x14ac:dyDescent="0.25"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2:27" x14ac:dyDescent="0.25"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2:27" x14ac:dyDescent="0.25"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2:27" x14ac:dyDescent="0.25"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2:27" x14ac:dyDescent="0.25"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2:27" x14ac:dyDescent="0.25"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2:27" x14ac:dyDescent="0.25"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2:27" x14ac:dyDescent="0.25"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2:27" x14ac:dyDescent="0.25"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2:27" x14ac:dyDescent="0.25"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2:27" x14ac:dyDescent="0.25"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2:27" x14ac:dyDescent="0.25"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2:27" x14ac:dyDescent="0.25"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2:27" x14ac:dyDescent="0.25"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2:27" x14ac:dyDescent="0.25"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2:27" x14ac:dyDescent="0.25"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2:27" x14ac:dyDescent="0.25"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2:27" x14ac:dyDescent="0.25"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2:27" x14ac:dyDescent="0.25"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2:27" x14ac:dyDescent="0.25"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</sheetData>
  <dataValidations count="1">
    <dataValidation type="list" allowBlank="1" showErrorMessage="1" sqref="F3:F18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1"/>
  <sheetViews>
    <sheetView workbookViewId="0">
      <selection activeCell="G18" sqref="G18"/>
    </sheetView>
  </sheetViews>
  <sheetFormatPr baseColWidth="10" defaultColWidth="14.42578125" defaultRowHeight="15.75" x14ac:dyDescent="0.25"/>
  <cols>
    <col min="1" max="1" width="3.85546875" style="44" customWidth="1"/>
    <col min="2" max="2" width="28.28515625" style="48" customWidth="1"/>
    <col min="3" max="3" width="21.85546875" style="48" customWidth="1"/>
    <col min="4" max="4" width="13.5703125" style="44" customWidth="1"/>
    <col min="5" max="5" width="10.8554687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2"/>
      <c r="B2" s="9" t="s">
        <v>316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1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4.5" customHeight="1" x14ac:dyDescent="0.25">
      <c r="A3" s="19">
        <v>1</v>
      </c>
      <c r="B3" s="4" t="s">
        <v>13</v>
      </c>
      <c r="C3" s="4" t="s">
        <v>178</v>
      </c>
      <c r="D3" s="22">
        <v>44699</v>
      </c>
      <c r="E3" s="5" t="str">
        <f t="shared" ref="E3:E15" si="1">IF(D3="","",VLOOKUP(D3,$U$2:$V$131,2))</f>
        <v>Miércoles</v>
      </c>
      <c r="F3" s="24">
        <v>0.65625</v>
      </c>
      <c r="G3" s="25" t="s">
        <v>191</v>
      </c>
      <c r="H3" s="23" t="s">
        <v>336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4.5" customHeight="1" x14ac:dyDescent="0.25">
      <c r="A4" s="19">
        <v>2</v>
      </c>
      <c r="B4" s="4" t="s">
        <v>22</v>
      </c>
      <c r="C4" s="6" t="s">
        <v>179</v>
      </c>
      <c r="D4" s="22">
        <v>44684</v>
      </c>
      <c r="E4" s="5" t="str">
        <f t="shared" si="1"/>
        <v>Martes</v>
      </c>
      <c r="F4" s="24">
        <v>0.33333333333333331</v>
      </c>
      <c r="G4" s="29" t="s">
        <v>192</v>
      </c>
      <c r="H4" s="31" t="s">
        <v>279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4.5" customHeight="1" x14ac:dyDescent="0.25">
      <c r="A5" s="19">
        <v>3</v>
      </c>
      <c r="B5" s="4" t="s">
        <v>180</v>
      </c>
      <c r="C5" s="6" t="s">
        <v>92</v>
      </c>
      <c r="D5" s="22">
        <v>44708</v>
      </c>
      <c r="E5" s="5" t="str">
        <f t="shared" si="1"/>
        <v>Viernes</v>
      </c>
      <c r="F5" s="24">
        <v>0.33333333333333331</v>
      </c>
      <c r="G5" s="29" t="s">
        <v>192</v>
      </c>
      <c r="H5" s="23" t="s">
        <v>280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4.5" customHeight="1" x14ac:dyDescent="0.25">
      <c r="A6" s="19">
        <v>4</v>
      </c>
      <c r="B6" s="4" t="s">
        <v>181</v>
      </c>
      <c r="C6" s="6" t="s">
        <v>138</v>
      </c>
      <c r="D6" s="22">
        <v>44684</v>
      </c>
      <c r="E6" s="5" t="str">
        <f t="shared" si="1"/>
        <v>Martes</v>
      </c>
      <c r="F6" s="24">
        <v>0.58680555555555558</v>
      </c>
      <c r="G6" s="25" t="s">
        <v>277</v>
      </c>
      <c r="H6" s="23" t="s">
        <v>281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4.5" customHeight="1" x14ac:dyDescent="0.25">
      <c r="A7" s="19">
        <v>5</v>
      </c>
      <c r="B7" s="4" t="s">
        <v>19</v>
      </c>
      <c r="C7" s="6" t="s">
        <v>139</v>
      </c>
      <c r="D7" s="22">
        <v>44690</v>
      </c>
      <c r="E7" s="5" t="str">
        <f t="shared" si="1"/>
        <v>Lunes</v>
      </c>
      <c r="F7" s="24">
        <v>0.4861111111111111</v>
      </c>
      <c r="G7" s="30" t="s">
        <v>1</v>
      </c>
      <c r="H7" s="31" t="s">
        <v>345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4.5" customHeight="1" x14ac:dyDescent="0.25">
      <c r="A8" s="19">
        <v>6</v>
      </c>
      <c r="B8" s="4" t="s">
        <v>182</v>
      </c>
      <c r="C8" s="6" t="s">
        <v>140</v>
      </c>
      <c r="D8" s="22">
        <v>44693</v>
      </c>
      <c r="E8" s="5" t="str">
        <f t="shared" si="1"/>
        <v>Jueves</v>
      </c>
      <c r="F8" s="24">
        <v>0.33333333333333331</v>
      </c>
      <c r="G8" s="25" t="s">
        <v>192</v>
      </c>
      <c r="H8" s="31" t="s">
        <v>317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4.5" customHeight="1" x14ac:dyDescent="0.25">
      <c r="A9" s="19">
        <v>7</v>
      </c>
      <c r="B9" s="4" t="s">
        <v>183</v>
      </c>
      <c r="C9" s="4" t="s">
        <v>141</v>
      </c>
      <c r="D9" s="22">
        <v>44711</v>
      </c>
      <c r="E9" s="5" t="str">
        <f t="shared" si="1"/>
        <v>Lunes</v>
      </c>
      <c r="F9" s="24">
        <v>0.58680555555555558</v>
      </c>
      <c r="G9" s="35" t="s">
        <v>208</v>
      </c>
      <c r="H9" s="31" t="s">
        <v>318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4.5" customHeight="1" x14ac:dyDescent="0.25">
      <c r="A10" s="19">
        <v>8</v>
      </c>
      <c r="B10" s="4" t="s">
        <v>38</v>
      </c>
      <c r="C10" s="6" t="s">
        <v>122</v>
      </c>
      <c r="D10" s="22">
        <v>44698</v>
      </c>
      <c r="E10" s="5" t="str">
        <f t="shared" si="1"/>
        <v>Martes</v>
      </c>
      <c r="F10" s="24">
        <v>0.44097222222222221</v>
      </c>
      <c r="G10" s="27" t="s">
        <v>263</v>
      </c>
      <c r="H10" s="23" t="s">
        <v>302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4.5" customHeight="1" x14ac:dyDescent="0.25">
      <c r="A11" s="19">
        <v>9</v>
      </c>
      <c r="B11" s="4" t="s">
        <v>312</v>
      </c>
      <c r="C11" s="6" t="s">
        <v>248</v>
      </c>
      <c r="D11" s="22">
        <v>44701</v>
      </c>
      <c r="E11" s="5" t="str">
        <f t="shared" si="1"/>
        <v>Viernes</v>
      </c>
      <c r="F11" s="24">
        <v>0.40972222222222221</v>
      </c>
      <c r="G11" s="27" t="s">
        <v>43</v>
      </c>
      <c r="H11" s="23" t="s">
        <v>346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4.5" customHeight="1" x14ac:dyDescent="0.25">
      <c r="A12" s="19">
        <v>10</v>
      </c>
      <c r="B12" s="4" t="s">
        <v>313</v>
      </c>
      <c r="C12" s="6" t="s">
        <v>248</v>
      </c>
      <c r="D12" s="34">
        <v>44706</v>
      </c>
      <c r="E12" s="5" t="str">
        <f t="shared" si="1"/>
        <v>Miércoles</v>
      </c>
      <c r="F12" s="24">
        <v>0.4861111111111111</v>
      </c>
      <c r="G12" s="27" t="s">
        <v>43</v>
      </c>
      <c r="H12" s="23" t="s">
        <v>319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47.25" x14ac:dyDescent="0.25">
      <c r="A13" s="19">
        <v>11</v>
      </c>
      <c r="B13" s="4" t="s">
        <v>314</v>
      </c>
      <c r="C13" s="6" t="s">
        <v>133</v>
      </c>
      <c r="D13" s="34">
        <v>44707</v>
      </c>
      <c r="E13" s="5" t="str">
        <f t="shared" si="1"/>
        <v>Jueves</v>
      </c>
      <c r="F13" s="24">
        <v>0.4861111111111111</v>
      </c>
      <c r="G13" s="29" t="s">
        <v>209</v>
      </c>
      <c r="H13" s="23" t="s">
        <v>320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4.5" customHeight="1" x14ac:dyDescent="0.25">
      <c r="A14" s="19">
        <v>12</v>
      </c>
      <c r="B14" s="4" t="s">
        <v>315</v>
      </c>
      <c r="C14" s="6" t="s">
        <v>133</v>
      </c>
      <c r="D14" s="34">
        <v>44704</v>
      </c>
      <c r="E14" s="5" t="str">
        <f t="shared" si="1"/>
        <v>Lunes</v>
      </c>
      <c r="F14" s="24">
        <v>0.40972222222222221</v>
      </c>
      <c r="G14" s="27" t="s">
        <v>209</v>
      </c>
      <c r="H14" s="23" t="s">
        <v>321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4.5" customHeight="1" x14ac:dyDescent="0.25">
      <c r="A15" s="19">
        <v>13</v>
      </c>
      <c r="B15" s="4" t="s">
        <v>276</v>
      </c>
      <c r="C15" s="6" t="s">
        <v>133</v>
      </c>
      <c r="D15" s="34">
        <v>44705</v>
      </c>
      <c r="E15" s="5" t="str">
        <f t="shared" si="1"/>
        <v>Martes</v>
      </c>
      <c r="F15" s="24">
        <v>0.40972222222222221</v>
      </c>
      <c r="G15" s="27" t="s">
        <v>209</v>
      </c>
      <c r="H15" s="23" t="s">
        <v>322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x14ac:dyDescent="0.25">
      <c r="A16" s="12"/>
      <c r="B16" s="15"/>
      <c r="C16" s="15"/>
      <c r="D16" s="12"/>
      <c r="E16" s="12"/>
      <c r="F16" s="12"/>
      <c r="G16" s="15"/>
      <c r="H16" s="51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x14ac:dyDescent="0.25">
      <c r="A17" s="12"/>
      <c r="B17" s="15"/>
      <c r="C17" s="15"/>
      <c r="D17" s="12"/>
      <c r="E17" s="12"/>
      <c r="F17" s="12"/>
      <c r="G17" s="15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51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51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I184" s="8"/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</sheetData>
  <dataValidations count="1">
    <dataValidation type="list" allowBlank="1" showErrorMessage="1" sqref="F3:F15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1"/>
  <sheetViews>
    <sheetView tabSelected="1" workbookViewId="0">
      <selection activeCell="H12" sqref="H12"/>
    </sheetView>
  </sheetViews>
  <sheetFormatPr baseColWidth="10" defaultColWidth="14.42578125" defaultRowHeight="15.75" x14ac:dyDescent="0.25"/>
  <cols>
    <col min="1" max="1" width="3.85546875" style="44" customWidth="1"/>
    <col min="2" max="2" width="30" style="48" customWidth="1"/>
    <col min="3" max="3" width="21.140625" style="48" customWidth="1"/>
    <col min="4" max="4" width="13.5703125" style="44" customWidth="1"/>
    <col min="5" max="5" width="10.42578125" style="44" customWidth="1"/>
    <col min="6" max="6" width="8.7109375" style="44" customWidth="1"/>
    <col min="7" max="7" width="31.28515625" style="48" customWidth="1"/>
    <col min="8" max="8" width="48.8554687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18"/>
      <c r="I1" s="3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2"/>
      <c r="B2" s="9" t="s">
        <v>327</v>
      </c>
      <c r="C2" s="9" t="s">
        <v>7</v>
      </c>
      <c r="D2" s="9" t="s">
        <v>8</v>
      </c>
      <c r="E2" s="9" t="s">
        <v>9</v>
      </c>
      <c r="F2" s="10" t="s">
        <v>10</v>
      </c>
      <c r="G2" s="9" t="s">
        <v>0</v>
      </c>
      <c r="H2" s="1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19">
        <v>1</v>
      </c>
      <c r="B3" s="4" t="s">
        <v>13</v>
      </c>
      <c r="C3" s="4" t="s">
        <v>178</v>
      </c>
      <c r="D3" s="22">
        <v>44699</v>
      </c>
      <c r="E3" s="5" t="str">
        <f t="shared" ref="E3:E16" si="1">IF(D3="","",VLOOKUP(D3,$U$2:$V$131,2))</f>
        <v>Miércoles</v>
      </c>
      <c r="F3" s="24">
        <v>0.33333333333333331</v>
      </c>
      <c r="G3" s="25" t="s">
        <v>191</v>
      </c>
      <c r="H3" s="23" t="s">
        <v>336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19">
        <v>2</v>
      </c>
      <c r="B4" s="4" t="s">
        <v>22</v>
      </c>
      <c r="C4" s="6" t="s">
        <v>179</v>
      </c>
      <c r="D4" s="22">
        <v>44685</v>
      </c>
      <c r="E4" s="5" t="str">
        <f t="shared" si="1"/>
        <v>Miércoles</v>
      </c>
      <c r="F4" s="24">
        <v>0.58680555555555558</v>
      </c>
      <c r="G4" s="27" t="s">
        <v>192</v>
      </c>
      <c r="H4" s="31" t="s">
        <v>279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19">
        <v>3</v>
      </c>
      <c r="B5" s="4" t="s">
        <v>180</v>
      </c>
      <c r="C5" s="6" t="s">
        <v>92</v>
      </c>
      <c r="D5" s="22">
        <v>44685</v>
      </c>
      <c r="E5" s="5" t="str">
        <f t="shared" si="1"/>
        <v>Miércoles</v>
      </c>
      <c r="F5" s="24">
        <v>0.65625</v>
      </c>
      <c r="G5" s="29" t="s">
        <v>192</v>
      </c>
      <c r="H5" s="23" t="s">
        <v>270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19">
        <v>3</v>
      </c>
      <c r="B6" s="4" t="s">
        <v>180</v>
      </c>
      <c r="C6" s="6" t="s">
        <v>92</v>
      </c>
      <c r="D6" s="22">
        <v>44706</v>
      </c>
      <c r="E6" s="5" t="str">
        <f t="shared" si="1"/>
        <v>Miércoles</v>
      </c>
      <c r="F6" s="24">
        <v>0.65625</v>
      </c>
      <c r="G6" s="29" t="s">
        <v>192</v>
      </c>
      <c r="H6" s="23" t="s">
        <v>280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19">
        <v>4</v>
      </c>
      <c r="B7" s="4" t="s">
        <v>181</v>
      </c>
      <c r="C7" s="6" t="s">
        <v>138</v>
      </c>
      <c r="D7" s="22">
        <v>44687</v>
      </c>
      <c r="E7" s="5" t="str">
        <f t="shared" si="1"/>
        <v>Viernes</v>
      </c>
      <c r="F7" s="24">
        <v>0.33333333333333331</v>
      </c>
      <c r="G7" s="25" t="s">
        <v>277</v>
      </c>
      <c r="H7" s="23" t="s">
        <v>281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19">
        <v>5</v>
      </c>
      <c r="B8" s="4" t="s">
        <v>19</v>
      </c>
      <c r="C8" s="6" t="s">
        <v>139</v>
      </c>
      <c r="D8" s="22">
        <v>44691</v>
      </c>
      <c r="E8" s="5" t="str">
        <f t="shared" si="1"/>
        <v>Martes</v>
      </c>
      <c r="F8" s="24">
        <v>0.58680555555555558</v>
      </c>
      <c r="G8" s="30" t="s">
        <v>1</v>
      </c>
      <c r="H8" s="31" t="s">
        <v>345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19">
        <v>6</v>
      </c>
      <c r="B9" s="4" t="s">
        <v>182</v>
      </c>
      <c r="C9" s="6" t="s">
        <v>140</v>
      </c>
      <c r="D9" s="22">
        <v>44693</v>
      </c>
      <c r="E9" s="5" t="str">
        <f t="shared" si="1"/>
        <v>Jueves</v>
      </c>
      <c r="F9" s="24">
        <v>0.40972222222222221</v>
      </c>
      <c r="G9" s="25" t="s">
        <v>192</v>
      </c>
      <c r="H9" s="31" t="s">
        <v>340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19">
        <v>7</v>
      </c>
      <c r="B10" s="4" t="s">
        <v>183</v>
      </c>
      <c r="C10" s="4" t="s">
        <v>141</v>
      </c>
      <c r="D10" s="22">
        <v>44713</v>
      </c>
      <c r="E10" s="5" t="str">
        <f t="shared" si="1"/>
        <v>Miércoles</v>
      </c>
      <c r="F10" s="24">
        <v>0.40972222222222221</v>
      </c>
      <c r="G10" s="32" t="s">
        <v>99</v>
      </c>
      <c r="H10" s="31" t="s">
        <v>328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19">
        <v>8</v>
      </c>
      <c r="B11" s="4" t="s">
        <v>38</v>
      </c>
      <c r="C11" s="6" t="s">
        <v>122</v>
      </c>
      <c r="D11" s="22">
        <v>44698</v>
      </c>
      <c r="E11" s="5" t="str">
        <f t="shared" si="1"/>
        <v>Martes</v>
      </c>
      <c r="F11" s="24">
        <v>0.40972222222222221</v>
      </c>
      <c r="G11" s="27" t="s">
        <v>263</v>
      </c>
      <c r="H11" s="23" t="s">
        <v>302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19">
        <v>9</v>
      </c>
      <c r="B12" s="4" t="s">
        <v>323</v>
      </c>
      <c r="C12" s="6" t="s">
        <v>133</v>
      </c>
      <c r="D12" s="34">
        <v>44711</v>
      </c>
      <c r="E12" s="5" t="str">
        <f t="shared" si="1"/>
        <v>Lunes</v>
      </c>
      <c r="F12" s="24">
        <v>0.65625</v>
      </c>
      <c r="G12" s="27" t="s">
        <v>252</v>
      </c>
      <c r="H12" s="23" t="s">
        <v>329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47.25" x14ac:dyDescent="0.25">
      <c r="A13" s="19">
        <v>10</v>
      </c>
      <c r="B13" s="4" t="s">
        <v>324</v>
      </c>
      <c r="C13" s="6" t="s">
        <v>248</v>
      </c>
      <c r="D13" s="34">
        <v>44705</v>
      </c>
      <c r="E13" s="5" t="str">
        <f t="shared" si="1"/>
        <v>Martes</v>
      </c>
      <c r="F13" s="24">
        <v>0.4861111111111111</v>
      </c>
      <c r="G13" s="27" t="s">
        <v>252</v>
      </c>
      <c r="H13" s="23" t="s">
        <v>330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19">
        <v>11</v>
      </c>
      <c r="B14" s="4" t="s">
        <v>325</v>
      </c>
      <c r="C14" s="6" t="s">
        <v>234</v>
      </c>
      <c r="D14" s="34">
        <v>44704</v>
      </c>
      <c r="E14" s="5" t="str">
        <f t="shared" si="1"/>
        <v>Lunes</v>
      </c>
      <c r="F14" s="24">
        <v>0.4861111111111111</v>
      </c>
      <c r="G14" s="27" t="s">
        <v>240</v>
      </c>
      <c r="H14" s="23" t="s">
        <v>331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19">
        <v>12</v>
      </c>
      <c r="B15" s="4" t="s">
        <v>326</v>
      </c>
      <c r="C15" s="6" t="s">
        <v>335</v>
      </c>
      <c r="D15" s="34">
        <v>44707</v>
      </c>
      <c r="E15" s="5" t="str">
        <f t="shared" si="1"/>
        <v>Jueves</v>
      </c>
      <c r="F15" s="24">
        <v>0.33333333333333331</v>
      </c>
      <c r="G15" s="27" t="s">
        <v>209</v>
      </c>
      <c r="H15" s="23" t="s">
        <v>332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19">
        <v>13</v>
      </c>
      <c r="B16" s="4" t="s">
        <v>276</v>
      </c>
      <c r="C16" s="6" t="s">
        <v>335</v>
      </c>
      <c r="D16" s="34">
        <v>44711</v>
      </c>
      <c r="E16" s="5" t="str">
        <f t="shared" si="1"/>
        <v>Lunes</v>
      </c>
      <c r="F16" s="24">
        <v>0.33333333333333331</v>
      </c>
      <c r="G16" s="23" t="s">
        <v>333</v>
      </c>
      <c r="H16" s="23" t="s">
        <v>334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15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9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44677</v>
      </c>
      <c r="V58" s="21" t="str">
        <f t="shared" si="2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44678</v>
      </c>
      <c r="V59" s="21" t="str">
        <f t="shared" si="2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ref="V60:V91" si="3">VLOOKUP(WEEKDAY(U60,2),$Z$1:$AA$9,2)</f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44680</v>
      </c>
      <c r="V61" s="21" t="str">
        <f t="shared" si="3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44681</v>
      </c>
      <c r="V62" s="21" t="str">
        <f t="shared" si="3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44682</v>
      </c>
      <c r="V63" s="21" t="str">
        <f t="shared" si="3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44683</v>
      </c>
      <c r="V64" s="21" t="str">
        <f t="shared" si="3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44684</v>
      </c>
      <c r="V65" s="21" t="str">
        <f t="shared" si="3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44685</v>
      </c>
      <c r="V66" s="21" t="str">
        <f t="shared" si="3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44686</v>
      </c>
      <c r="V67" s="21" t="str">
        <f t="shared" si="3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44687</v>
      </c>
      <c r="V68" s="21" t="str">
        <f t="shared" si="3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44688</v>
      </c>
      <c r="V69" s="21" t="str">
        <f t="shared" si="3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44689</v>
      </c>
      <c r="V70" s="21" t="str">
        <f t="shared" si="3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44690</v>
      </c>
      <c r="V71" s="21" t="str">
        <f t="shared" si="3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44691</v>
      </c>
      <c r="V72" s="21" t="str">
        <f t="shared" si="3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44692</v>
      </c>
      <c r="V73" s="21" t="str">
        <f t="shared" si="3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44693</v>
      </c>
      <c r="V74" s="21" t="str">
        <f t="shared" si="3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44694</v>
      </c>
      <c r="V75" s="21" t="str">
        <f t="shared" si="3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44695</v>
      </c>
      <c r="V76" s="21" t="str">
        <f t="shared" si="3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44696</v>
      </c>
      <c r="V77" s="21" t="str">
        <f t="shared" si="3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44697</v>
      </c>
      <c r="V78" s="21" t="str">
        <f t="shared" si="3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44698</v>
      </c>
      <c r="V79" s="21" t="str">
        <f t="shared" si="3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44699</v>
      </c>
      <c r="V80" s="21" t="str">
        <f t="shared" si="3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44700</v>
      </c>
      <c r="V81" s="21" t="str">
        <f t="shared" si="3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44701</v>
      </c>
      <c r="V82" s="21" t="str">
        <f t="shared" si="3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44702</v>
      </c>
      <c r="V83" s="21" t="str">
        <f t="shared" si="3"/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44703</v>
      </c>
      <c r="V84" s="21" t="str">
        <f t="shared" si="3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44704</v>
      </c>
      <c r="V85" s="21" t="str">
        <f t="shared" si="3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44705</v>
      </c>
      <c r="V86" s="21" t="str">
        <f t="shared" si="3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44706</v>
      </c>
      <c r="V87" s="21" t="str">
        <f t="shared" si="3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44707</v>
      </c>
      <c r="V88" s="21" t="str">
        <f t="shared" si="3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44708</v>
      </c>
      <c r="V89" s="21" t="str">
        <f t="shared" si="3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44709</v>
      </c>
      <c r="V90" s="21" t="str">
        <f t="shared" si="3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44710</v>
      </c>
      <c r="V91" s="21" t="str">
        <f t="shared" si="3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44711</v>
      </c>
      <c r="V92" s="21" t="str">
        <f t="shared" ref="V92:V123" si="4">VLOOKUP(WEEKDAY(U92,2),$Z$1:$AA$9,2)</f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44712</v>
      </c>
      <c r="V93" s="21" t="str">
        <f t="shared" si="4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44713</v>
      </c>
      <c r="V94" s="21" t="str">
        <f t="shared" si="4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44714</v>
      </c>
      <c r="V95" s="21" t="str">
        <f t="shared" si="4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44715</v>
      </c>
      <c r="V96" s="21" t="str">
        <f t="shared" si="4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44716</v>
      </c>
      <c r="V97" s="21" t="str">
        <f t="shared" si="4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44717</v>
      </c>
      <c r="V98" s="21" t="str">
        <f t="shared" si="4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44718</v>
      </c>
      <c r="V99" s="21" t="str">
        <f t="shared" si="4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44719</v>
      </c>
      <c r="V100" s="21" t="str">
        <f t="shared" si="4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44720</v>
      </c>
      <c r="V101" s="21" t="str">
        <f t="shared" si="4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44721</v>
      </c>
      <c r="V102" s="21" t="str">
        <f t="shared" si="4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44722</v>
      </c>
      <c r="V103" s="21" t="str">
        <f t="shared" si="4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44723</v>
      </c>
      <c r="V104" s="21" t="str">
        <f t="shared" si="4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44724</v>
      </c>
      <c r="V105" s="21" t="str">
        <f t="shared" si="4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44725</v>
      </c>
      <c r="V106" s="21" t="str">
        <f t="shared" si="4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44726</v>
      </c>
      <c r="V107" s="21" t="str">
        <f t="shared" si="4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44727</v>
      </c>
      <c r="V108" s="21" t="str">
        <f t="shared" si="4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44728</v>
      </c>
      <c r="V109" s="21" t="str">
        <f t="shared" si="4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44729</v>
      </c>
      <c r="V110" s="21" t="str">
        <f t="shared" si="4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44730</v>
      </c>
      <c r="V111" s="21" t="str">
        <f t="shared" si="4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44731</v>
      </c>
      <c r="V112" s="21" t="str">
        <f t="shared" si="4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44732</v>
      </c>
      <c r="V113" s="21" t="str">
        <f t="shared" si="4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44733</v>
      </c>
      <c r="V114" s="21" t="str">
        <f t="shared" si="4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44734</v>
      </c>
      <c r="V115" s="21" t="str">
        <f t="shared" si="4"/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44735</v>
      </c>
      <c r="V116" s="21" t="str">
        <f t="shared" si="4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44736</v>
      </c>
      <c r="V117" s="21" t="str">
        <f t="shared" si="4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44737</v>
      </c>
      <c r="V118" s="21" t="str">
        <f t="shared" si="4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44738</v>
      </c>
      <c r="V119" s="21" t="str">
        <f t="shared" si="4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44739</v>
      </c>
      <c r="V120" s="21" t="str">
        <f t="shared" si="4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44740</v>
      </c>
      <c r="V121" s="21" t="str">
        <f t="shared" si="4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44741</v>
      </c>
      <c r="V122" s="21" t="str">
        <f t="shared" si="4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44742</v>
      </c>
      <c r="V123" s="21" t="str">
        <f t="shared" si="4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44743</v>
      </c>
      <c r="V124" s="21" t="str">
        <f t="shared" ref="V124:V131" si="5">VLOOKUP(WEEKDAY(U124,2),$Z$1:$AA$9,2)</f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44744</v>
      </c>
      <c r="V125" s="21" t="str">
        <f t="shared" si="5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44745</v>
      </c>
      <c r="V126" s="21" t="str">
        <f t="shared" si="5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44746</v>
      </c>
      <c r="V127" s="21" t="str">
        <f t="shared" si="5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44747</v>
      </c>
      <c r="V128" s="21" t="str">
        <f t="shared" si="5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44748</v>
      </c>
      <c r="V129" s="21" t="str">
        <f t="shared" si="5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44749</v>
      </c>
      <c r="V130" s="21" t="str">
        <f t="shared" si="5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44750</v>
      </c>
      <c r="V131" s="21" t="str">
        <f t="shared" si="5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51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51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51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9:27" x14ac:dyDescent="0.25"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9:27" x14ac:dyDescent="0.25"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9:27" x14ac:dyDescent="0.25"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9:27" x14ac:dyDescent="0.25"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9:27" x14ac:dyDescent="0.25"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9:27" x14ac:dyDescent="0.25"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9:27" x14ac:dyDescent="0.25"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9:27" x14ac:dyDescent="0.25"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9:27" x14ac:dyDescent="0.25"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9:27" x14ac:dyDescent="0.25"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9:27" x14ac:dyDescent="0.25"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9:27" x14ac:dyDescent="0.25"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9:27" x14ac:dyDescent="0.25"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9:27" x14ac:dyDescent="0.25"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9:27" x14ac:dyDescent="0.25"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9:27" x14ac:dyDescent="0.25"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9:27" x14ac:dyDescent="0.25"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9:27" x14ac:dyDescent="0.25"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9:27" x14ac:dyDescent="0.25"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9:27" x14ac:dyDescent="0.25"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9:27" x14ac:dyDescent="0.25"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9:27" x14ac:dyDescent="0.25"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9:27" x14ac:dyDescent="0.25"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9:27" x14ac:dyDescent="0.25">
      <c r="I184" s="8"/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9:27" x14ac:dyDescent="0.25">
      <c r="I185" s="8"/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9:27" x14ac:dyDescent="0.25">
      <c r="I186" s="8"/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9:27" x14ac:dyDescent="0.25">
      <c r="I187" s="8"/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9:27" x14ac:dyDescent="0.25">
      <c r="I188" s="8"/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9:27" x14ac:dyDescent="0.25">
      <c r="I189" s="8"/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9:27" x14ac:dyDescent="0.25">
      <c r="I190" s="8"/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9:27" x14ac:dyDescent="0.25">
      <c r="I191" s="8"/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9:27" x14ac:dyDescent="0.25">
      <c r="I192" s="8"/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9:27" x14ac:dyDescent="0.25">
      <c r="I193" s="8"/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9:27" x14ac:dyDescent="0.25">
      <c r="I194" s="8"/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9:27" x14ac:dyDescent="0.25">
      <c r="I195" s="8"/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9:27" x14ac:dyDescent="0.25">
      <c r="I196" s="8"/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9:27" x14ac:dyDescent="0.25">
      <c r="I197" s="8"/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9:27" x14ac:dyDescent="0.25">
      <c r="I198" s="8"/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9:27" x14ac:dyDescent="0.25">
      <c r="I199" s="8"/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9:27" x14ac:dyDescent="0.25">
      <c r="I200" s="8"/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9:27" x14ac:dyDescent="0.25">
      <c r="I201" s="8"/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9:27" x14ac:dyDescent="0.25">
      <c r="I202" s="8"/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9:27" x14ac:dyDescent="0.25">
      <c r="I203" s="8"/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9:27" x14ac:dyDescent="0.25">
      <c r="I204" s="8"/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9:27" x14ac:dyDescent="0.25">
      <c r="I205" s="8"/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9:27" x14ac:dyDescent="0.25">
      <c r="I206" s="8"/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9:27" x14ac:dyDescent="0.25">
      <c r="I207" s="8"/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9:27" x14ac:dyDescent="0.25">
      <c r="I208" s="8"/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9:27" x14ac:dyDescent="0.25">
      <c r="I209" s="8"/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9:27" x14ac:dyDescent="0.25">
      <c r="I210" s="8"/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9:27" x14ac:dyDescent="0.25">
      <c r="I211" s="8"/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9:27" x14ac:dyDescent="0.25">
      <c r="I212" s="8"/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9:27" x14ac:dyDescent="0.25">
      <c r="I213" s="8"/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9:27" x14ac:dyDescent="0.25">
      <c r="I214" s="8"/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9:27" x14ac:dyDescent="0.25">
      <c r="I215" s="8"/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9:27" x14ac:dyDescent="0.25">
      <c r="I216" s="8"/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9:27" x14ac:dyDescent="0.25">
      <c r="I217" s="8"/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9:27" x14ac:dyDescent="0.25">
      <c r="I218" s="8"/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9:27" x14ac:dyDescent="0.25">
      <c r="I219" s="8"/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9:27" x14ac:dyDescent="0.25">
      <c r="I220" s="8"/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9:27" x14ac:dyDescent="0.25">
      <c r="I221" s="8"/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</sheetData>
  <dataValidations disablePrompts="1" count="1">
    <dataValidation type="list" allowBlank="1" showErrorMessage="1" sqref="F3:F16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5"/>
  <sheetViews>
    <sheetView workbookViewId="0">
      <selection activeCell="G16" sqref="G16:H16"/>
    </sheetView>
  </sheetViews>
  <sheetFormatPr baseColWidth="10" defaultColWidth="14.42578125" defaultRowHeight="15.75" x14ac:dyDescent="0.25"/>
  <cols>
    <col min="1" max="1" width="3.85546875" style="44" customWidth="1"/>
    <col min="2" max="2" width="23.5703125" style="48" customWidth="1"/>
    <col min="3" max="3" width="25.42578125" style="48" customWidth="1"/>
    <col min="4" max="4" width="13.5703125" style="44" customWidth="1"/>
    <col min="5" max="5" width="10.710937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7" t="s">
        <v>71</v>
      </c>
      <c r="C2" s="78" t="s">
        <v>7</v>
      </c>
      <c r="D2" s="78" t="s">
        <v>8</v>
      </c>
      <c r="E2" s="78" t="s">
        <v>9</v>
      </c>
      <c r="F2" s="78" t="s">
        <v>10</v>
      </c>
      <c r="G2" s="78" t="s">
        <v>0</v>
      </c>
      <c r="H2" s="78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1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70">
        <v>1</v>
      </c>
      <c r="B3" s="68" t="s">
        <v>13</v>
      </c>
      <c r="C3" s="68" t="s">
        <v>14</v>
      </c>
      <c r="D3" s="79">
        <v>44691</v>
      </c>
      <c r="E3" s="70" t="s">
        <v>21</v>
      </c>
      <c r="F3" s="71">
        <v>0.4861111111111111</v>
      </c>
      <c r="G3" s="74" t="s">
        <v>72</v>
      </c>
      <c r="H3" s="72" t="s">
        <v>73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8" t="s">
        <v>13</v>
      </c>
      <c r="C4" s="68" t="s">
        <v>14</v>
      </c>
      <c r="D4" s="79">
        <v>44712</v>
      </c>
      <c r="E4" s="70" t="str">
        <f>IF(D4="","",VLOOKUP(D4,$U$2:$V$135,2))</f>
        <v>Martes</v>
      </c>
      <c r="F4" s="71">
        <v>0.4861111111111111</v>
      </c>
      <c r="G4" s="74" t="s">
        <v>74</v>
      </c>
      <c r="H4" s="72" t="s">
        <v>75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1</v>
      </c>
      <c r="B5" s="68" t="s">
        <v>13</v>
      </c>
      <c r="C5" s="68" t="s">
        <v>14</v>
      </c>
      <c r="D5" s="79">
        <v>44700</v>
      </c>
      <c r="E5" s="70" t="str">
        <f>IF(D5="","",VLOOKUP(D5,$U$2:$V$135,2))</f>
        <v>Jueves</v>
      </c>
      <c r="F5" s="71">
        <v>0.4861111111111111</v>
      </c>
      <c r="G5" s="74" t="s">
        <v>50</v>
      </c>
      <c r="H5" s="72" t="s">
        <v>76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2</v>
      </c>
      <c r="B6" s="68" t="s">
        <v>16</v>
      </c>
      <c r="C6" s="68" t="s">
        <v>17</v>
      </c>
      <c r="D6" s="79">
        <v>44707</v>
      </c>
      <c r="E6" s="70" t="str">
        <f>IF(D6="","",VLOOKUP(D6,$U$2:$V$135,2))</f>
        <v>Jueves</v>
      </c>
      <c r="F6" s="71">
        <v>0.33333333333333331</v>
      </c>
      <c r="G6" s="74" t="s">
        <v>1</v>
      </c>
      <c r="H6" s="72" t="s">
        <v>77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3</v>
      </c>
      <c r="B7" s="68" t="s">
        <v>19</v>
      </c>
      <c r="C7" s="68" t="s">
        <v>20</v>
      </c>
      <c r="D7" s="79">
        <v>44699</v>
      </c>
      <c r="E7" s="70" t="str">
        <f>IF(D7="","",VLOOKUP(D7,$U$2:$V$135,2))</f>
        <v>Miércoles</v>
      </c>
      <c r="F7" s="71">
        <v>0.4861111111111111</v>
      </c>
      <c r="G7" s="83" t="s">
        <v>54</v>
      </c>
      <c r="H7" s="72" t="s">
        <v>356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4</v>
      </c>
      <c r="B8" s="68" t="s">
        <v>22</v>
      </c>
      <c r="C8" s="68" t="s">
        <v>23</v>
      </c>
      <c r="D8" s="79">
        <v>44686</v>
      </c>
      <c r="E8" s="70" t="s">
        <v>28</v>
      </c>
      <c r="F8" s="71">
        <v>0.40972222222222221</v>
      </c>
      <c r="G8" s="83" t="s">
        <v>42</v>
      </c>
      <c r="H8" s="76" t="s">
        <v>78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4</v>
      </c>
      <c r="B9" s="68" t="s">
        <v>22</v>
      </c>
      <c r="C9" s="68" t="s">
        <v>23</v>
      </c>
      <c r="D9" s="82">
        <v>44706</v>
      </c>
      <c r="E9" s="70" t="str">
        <f t="shared" ref="E9:E16" si="1">IF(D9="","",VLOOKUP(D9,$U$2:$V$135,2))</f>
        <v>Miércoles</v>
      </c>
      <c r="F9" s="71">
        <v>0.33333333333333331</v>
      </c>
      <c r="G9" s="74" t="s">
        <v>79</v>
      </c>
      <c r="H9" s="76" t="s">
        <v>80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5</v>
      </c>
      <c r="B10" s="68" t="s">
        <v>26</v>
      </c>
      <c r="C10" s="68" t="s">
        <v>27</v>
      </c>
      <c r="D10" s="79">
        <v>44705</v>
      </c>
      <c r="E10" s="70" t="str">
        <f t="shared" si="1"/>
        <v>Martes</v>
      </c>
      <c r="F10" s="71">
        <v>0.33333333333333331</v>
      </c>
      <c r="G10" s="74" t="s">
        <v>1</v>
      </c>
      <c r="H10" s="72" t="s">
        <v>81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6</v>
      </c>
      <c r="B11" s="68" t="s">
        <v>29</v>
      </c>
      <c r="C11" s="68" t="s">
        <v>30</v>
      </c>
      <c r="D11" s="79">
        <v>44701</v>
      </c>
      <c r="E11" s="70" t="str">
        <f t="shared" si="1"/>
        <v>Viernes</v>
      </c>
      <c r="F11" s="71">
        <v>0.40972222222222221</v>
      </c>
      <c r="G11" s="74" t="s">
        <v>6</v>
      </c>
      <c r="H11" s="72" t="s">
        <v>82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7</v>
      </c>
      <c r="B12" s="68" t="s">
        <v>32</v>
      </c>
      <c r="C12" s="68" t="s">
        <v>30</v>
      </c>
      <c r="D12" s="79">
        <v>44705</v>
      </c>
      <c r="E12" s="70" t="str">
        <f t="shared" si="1"/>
        <v>Martes</v>
      </c>
      <c r="F12" s="71">
        <v>0.40972222222222221</v>
      </c>
      <c r="G12" s="74" t="s">
        <v>6</v>
      </c>
      <c r="H12" s="72" t="s">
        <v>83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8</v>
      </c>
      <c r="B13" s="68" t="s">
        <v>34</v>
      </c>
      <c r="C13" s="68" t="s">
        <v>35</v>
      </c>
      <c r="D13" s="79">
        <v>44705</v>
      </c>
      <c r="E13" s="70" t="str">
        <f t="shared" si="1"/>
        <v>Martes</v>
      </c>
      <c r="F13" s="71">
        <v>0.58680555555555558</v>
      </c>
      <c r="G13" s="102" t="s">
        <v>352</v>
      </c>
      <c r="H13" s="102" t="s">
        <v>353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9</v>
      </c>
      <c r="B14" s="68" t="s">
        <v>36</v>
      </c>
      <c r="C14" s="68" t="s">
        <v>37</v>
      </c>
      <c r="D14" s="79">
        <v>44706</v>
      </c>
      <c r="E14" s="70" t="str">
        <f t="shared" si="1"/>
        <v>Miércoles</v>
      </c>
      <c r="F14" s="71">
        <v>0.58680555555555558</v>
      </c>
      <c r="G14" s="74" t="s">
        <v>45</v>
      </c>
      <c r="H14" s="72" t="s">
        <v>84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10</v>
      </c>
      <c r="B15" s="68" t="s">
        <v>38</v>
      </c>
      <c r="C15" s="68" t="s">
        <v>39</v>
      </c>
      <c r="D15" s="79">
        <v>44683</v>
      </c>
      <c r="E15" s="70" t="str">
        <f t="shared" si="1"/>
        <v>Lunes</v>
      </c>
      <c r="F15" s="71">
        <v>0.58680555555555558</v>
      </c>
      <c r="G15" s="74" t="s">
        <v>2</v>
      </c>
      <c r="H15" s="72" t="s">
        <v>62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70">
        <v>11</v>
      </c>
      <c r="B16" s="68" t="s">
        <v>40</v>
      </c>
      <c r="C16" s="68" t="s">
        <v>41</v>
      </c>
      <c r="D16" s="79">
        <v>44712</v>
      </c>
      <c r="E16" s="70" t="str">
        <f t="shared" si="1"/>
        <v>Martes</v>
      </c>
      <c r="F16" s="71">
        <v>0.58680555555555558</v>
      </c>
      <c r="G16" s="74" t="s">
        <v>6</v>
      </c>
      <c r="H16" s="72" t="s">
        <v>358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ref="V16:V27" si="2">VLOOKUP(WEEKDAY(U16,2),$Z$1:$AA$9,2)</f>
        <v>Martes</v>
      </c>
      <c r="W16" s="8"/>
      <c r="X16" s="8"/>
      <c r="Y16" s="8"/>
      <c r="Z16" s="8"/>
      <c r="AA16" s="8"/>
    </row>
    <row r="17" spans="1:27" ht="33" customHeight="1" x14ac:dyDescent="0.25">
      <c r="A17" s="56"/>
      <c r="B17" s="16"/>
      <c r="C17" s="16"/>
      <c r="D17" s="56"/>
      <c r="E17" s="56"/>
      <c r="F17" s="56"/>
      <c r="G17" s="16"/>
      <c r="H17" s="57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2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2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2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2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2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2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2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2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2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2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2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/>
      <c r="V28" s="21"/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44647</v>
      </c>
      <c r="V29" s="21" t="str">
        <f>VLOOKUP(WEEKDAY(U29,2),$Z$1:$AA$9,2)</f>
        <v>Domingo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44648</v>
      </c>
      <c r="V30" s="21" t="str">
        <f>VLOOKUP(WEEKDAY(U30,2),$Z$1:$AA$9,2)</f>
        <v>Lunes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44649</v>
      </c>
      <c r="V31" s="21" t="str">
        <f>VLOOKUP(WEEKDAY(U31,2),$Z$1:$AA$9,2)</f>
        <v>Martes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/>
      <c r="V32" s="21"/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44650</v>
      </c>
      <c r="V33" s="21" t="str">
        <f t="shared" ref="V33:V42" si="3">VLOOKUP(WEEKDAY(U33,2),$Z$1:$AA$9,2)</f>
        <v>Miércoles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44651</v>
      </c>
      <c r="V34" s="21" t="str">
        <f t="shared" si="3"/>
        <v>Jueves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44652</v>
      </c>
      <c r="V35" s="21" t="str">
        <f t="shared" si="3"/>
        <v>Viernes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44653</v>
      </c>
      <c r="V36" s="21" t="str">
        <f t="shared" si="3"/>
        <v>Sábado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44654</v>
      </c>
      <c r="V37" s="21" t="str">
        <f t="shared" si="3"/>
        <v>Domingo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44655</v>
      </c>
      <c r="V38" s="21" t="str">
        <f t="shared" si="3"/>
        <v>Lunes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44656</v>
      </c>
      <c r="V39" s="21" t="str">
        <f t="shared" si="3"/>
        <v>Martes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44657</v>
      </c>
      <c r="V40" s="21" t="str">
        <f t="shared" si="3"/>
        <v>Miércoles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44658</v>
      </c>
      <c r="V41" s="21" t="str">
        <f t="shared" si="3"/>
        <v>Jueves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44659</v>
      </c>
      <c r="V42" s="21" t="str">
        <f t="shared" si="3"/>
        <v>Viernes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/>
      <c r="V43" s="21"/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44660</v>
      </c>
      <c r="V44" s="21" t="str">
        <f>VLOOKUP(WEEKDAY(U44,2),$Z$1:$AA$9,2)</f>
        <v>Sábado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44661</v>
      </c>
      <c r="V45" s="21" t="str">
        <f>VLOOKUP(WEEKDAY(U45,2),$Z$1:$AA$9,2)</f>
        <v>Domingo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44662</v>
      </c>
      <c r="V46" s="21" t="str">
        <f>VLOOKUP(WEEKDAY(U46,2),$Z$1:$AA$9,2)</f>
        <v>Lunes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/>
      <c r="V47" s="21"/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44663</v>
      </c>
      <c r="V48" s="21" t="str">
        <f t="shared" ref="V48:V79" si="4">VLOOKUP(WEEKDAY(U48,2),$Z$1:$AA$9,2)</f>
        <v>Martes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44664</v>
      </c>
      <c r="V49" s="21" t="str">
        <f t="shared" si="4"/>
        <v>Miércoles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44665</v>
      </c>
      <c r="V50" s="21" t="str">
        <f t="shared" si="4"/>
        <v>Jueves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44666</v>
      </c>
      <c r="V51" s="21" t="str">
        <f t="shared" si="4"/>
        <v>Viernes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44667</v>
      </c>
      <c r="V52" s="21" t="str">
        <f t="shared" si="4"/>
        <v>Sábado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44668</v>
      </c>
      <c r="V53" s="21" t="str">
        <f t="shared" si="4"/>
        <v>Domingo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44669</v>
      </c>
      <c r="V54" s="21" t="str">
        <f t="shared" si="4"/>
        <v>Lunes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44670</v>
      </c>
      <c r="V55" s="21" t="str">
        <f t="shared" si="4"/>
        <v>Martes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44671</v>
      </c>
      <c r="V56" s="21" t="str">
        <f t="shared" si="4"/>
        <v>Miércoles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44672</v>
      </c>
      <c r="V57" s="21" t="str">
        <f t="shared" si="4"/>
        <v>Jueves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44673</v>
      </c>
      <c r="V58" s="21" t="str">
        <f t="shared" si="4"/>
        <v>Viernes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44674</v>
      </c>
      <c r="V59" s="21" t="str">
        <f t="shared" si="4"/>
        <v>Sábado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44675</v>
      </c>
      <c r="V60" s="21" t="str">
        <f t="shared" si="4"/>
        <v>Domingo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44676</v>
      </c>
      <c r="V61" s="21" t="str">
        <f t="shared" si="4"/>
        <v>Lunes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44677</v>
      </c>
      <c r="V62" s="21" t="str">
        <f t="shared" si="4"/>
        <v>Martes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44678</v>
      </c>
      <c r="V63" s="21" t="str">
        <f t="shared" si="4"/>
        <v>Miércoles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44679</v>
      </c>
      <c r="V64" s="21" t="str">
        <f t="shared" si="4"/>
        <v>Jueves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44680</v>
      </c>
      <c r="V65" s="21" t="str">
        <f t="shared" si="4"/>
        <v>Viernes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44681</v>
      </c>
      <c r="V66" s="21" t="str">
        <f t="shared" si="4"/>
        <v>Sábado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44682</v>
      </c>
      <c r="V67" s="21" t="str">
        <f t="shared" si="4"/>
        <v>Domingo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44683</v>
      </c>
      <c r="V68" s="21" t="str">
        <f t="shared" si="4"/>
        <v>Lunes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44684</v>
      </c>
      <c r="V69" s="21" t="str">
        <f t="shared" si="4"/>
        <v>Martes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44685</v>
      </c>
      <c r="V70" s="21" t="str">
        <f t="shared" si="4"/>
        <v>Miércoles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44686</v>
      </c>
      <c r="V71" s="21" t="str">
        <f t="shared" si="4"/>
        <v>Jueves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44687</v>
      </c>
      <c r="V72" s="21" t="str">
        <f t="shared" si="4"/>
        <v>Viernes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44688</v>
      </c>
      <c r="V73" s="21" t="str">
        <f t="shared" si="4"/>
        <v>Sábado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44689</v>
      </c>
      <c r="V74" s="21" t="str">
        <f t="shared" si="4"/>
        <v>Domingo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44690</v>
      </c>
      <c r="V75" s="21" t="str">
        <f t="shared" si="4"/>
        <v>Lunes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44691</v>
      </c>
      <c r="V76" s="21" t="str">
        <f t="shared" si="4"/>
        <v>Martes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44692</v>
      </c>
      <c r="V77" s="21" t="str">
        <f t="shared" si="4"/>
        <v>Miércoles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44693</v>
      </c>
      <c r="V78" s="21" t="str">
        <f t="shared" si="4"/>
        <v>Jueves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44694</v>
      </c>
      <c r="V79" s="21" t="str">
        <f t="shared" si="4"/>
        <v>Viernes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44695</v>
      </c>
      <c r="V80" s="21" t="str">
        <f t="shared" ref="V80:V111" si="5">VLOOKUP(WEEKDAY(U80,2),$Z$1:$AA$9,2)</f>
        <v>Sábado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44696</v>
      </c>
      <c r="V81" s="21" t="str">
        <f t="shared" si="5"/>
        <v>Domingo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44697</v>
      </c>
      <c r="V82" s="21" t="str">
        <f t="shared" si="5"/>
        <v>Lunes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44698</v>
      </c>
      <c r="V83" s="21" t="str">
        <f t="shared" si="5"/>
        <v>Martes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44699</v>
      </c>
      <c r="V84" s="21" t="str">
        <f t="shared" si="5"/>
        <v>Miércoles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44700</v>
      </c>
      <c r="V85" s="21" t="str">
        <f t="shared" si="5"/>
        <v>Jueves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44701</v>
      </c>
      <c r="V86" s="21" t="str">
        <f t="shared" si="5"/>
        <v>Viernes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44702</v>
      </c>
      <c r="V87" s="21" t="str">
        <f t="shared" si="5"/>
        <v>Sábado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44703</v>
      </c>
      <c r="V88" s="21" t="str">
        <f t="shared" si="5"/>
        <v>Domingo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44704</v>
      </c>
      <c r="V89" s="21" t="str">
        <f t="shared" si="5"/>
        <v>Lunes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44705</v>
      </c>
      <c r="V90" s="21" t="str">
        <f t="shared" si="5"/>
        <v>Martes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44706</v>
      </c>
      <c r="V91" s="21" t="str">
        <f t="shared" si="5"/>
        <v>Miércoles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44707</v>
      </c>
      <c r="V92" s="21" t="str">
        <f t="shared" si="5"/>
        <v>Jueves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44708</v>
      </c>
      <c r="V93" s="21" t="str">
        <f t="shared" si="5"/>
        <v>Viernes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44709</v>
      </c>
      <c r="V94" s="21" t="str">
        <f t="shared" si="5"/>
        <v>Sábado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44710</v>
      </c>
      <c r="V95" s="21" t="str">
        <f t="shared" si="5"/>
        <v>Domingo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44711</v>
      </c>
      <c r="V96" s="21" t="str">
        <f t="shared" si="5"/>
        <v>Lunes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44712</v>
      </c>
      <c r="V97" s="21" t="str">
        <f t="shared" si="5"/>
        <v>Martes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44713</v>
      </c>
      <c r="V98" s="21" t="str">
        <f t="shared" si="5"/>
        <v>Miércoles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44714</v>
      </c>
      <c r="V99" s="21" t="str">
        <f t="shared" si="5"/>
        <v>Jueves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44715</v>
      </c>
      <c r="V100" s="21" t="str">
        <f t="shared" si="5"/>
        <v>Viernes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44716</v>
      </c>
      <c r="V101" s="21" t="str">
        <f t="shared" si="5"/>
        <v>Sábado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44717</v>
      </c>
      <c r="V102" s="21" t="str">
        <f t="shared" si="5"/>
        <v>Domingo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44718</v>
      </c>
      <c r="V103" s="21" t="str">
        <f t="shared" si="5"/>
        <v>Lunes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44719</v>
      </c>
      <c r="V104" s="21" t="str">
        <f t="shared" si="5"/>
        <v>Martes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44720</v>
      </c>
      <c r="V105" s="21" t="str">
        <f t="shared" si="5"/>
        <v>Miércoles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44721</v>
      </c>
      <c r="V106" s="21" t="str">
        <f t="shared" si="5"/>
        <v>Jueves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44722</v>
      </c>
      <c r="V107" s="21" t="str">
        <f t="shared" si="5"/>
        <v>Viernes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44723</v>
      </c>
      <c r="V108" s="21" t="str">
        <f t="shared" si="5"/>
        <v>Sábado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44724</v>
      </c>
      <c r="V109" s="21" t="str">
        <f t="shared" si="5"/>
        <v>Domingo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44725</v>
      </c>
      <c r="V110" s="21" t="str">
        <f t="shared" si="5"/>
        <v>Lunes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44726</v>
      </c>
      <c r="V111" s="21" t="str">
        <f t="shared" si="5"/>
        <v>Martes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44727</v>
      </c>
      <c r="V112" s="21" t="str">
        <f t="shared" ref="V112:V135" si="6">VLOOKUP(WEEKDAY(U112,2),$Z$1:$AA$9,2)</f>
        <v>Miércoles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44728</v>
      </c>
      <c r="V113" s="21" t="str">
        <f t="shared" si="6"/>
        <v>Jueves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44729</v>
      </c>
      <c r="V114" s="21" t="str">
        <f t="shared" si="6"/>
        <v>Viernes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44730</v>
      </c>
      <c r="V115" s="21" t="str">
        <f t="shared" si="6"/>
        <v>Sábado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44731</v>
      </c>
      <c r="V116" s="21" t="str">
        <f t="shared" si="6"/>
        <v>Domingo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44732</v>
      </c>
      <c r="V117" s="21" t="str">
        <f t="shared" si="6"/>
        <v>Lunes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44733</v>
      </c>
      <c r="V118" s="21" t="str">
        <f t="shared" si="6"/>
        <v>Martes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44734</v>
      </c>
      <c r="V119" s="21" t="str">
        <f t="shared" si="6"/>
        <v>Miércoles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44735</v>
      </c>
      <c r="V120" s="21" t="str">
        <f t="shared" si="6"/>
        <v>Jueves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44736</v>
      </c>
      <c r="V121" s="21" t="str">
        <f t="shared" si="6"/>
        <v>Viernes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44737</v>
      </c>
      <c r="V122" s="21" t="str">
        <f t="shared" si="6"/>
        <v>Sábado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44738</v>
      </c>
      <c r="V123" s="21" t="str">
        <f t="shared" si="6"/>
        <v>Domingo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44739</v>
      </c>
      <c r="V124" s="21" t="str">
        <f t="shared" si="6"/>
        <v>Lunes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44740</v>
      </c>
      <c r="V125" s="21" t="str">
        <f t="shared" si="6"/>
        <v>Martes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44741</v>
      </c>
      <c r="V126" s="21" t="str">
        <f t="shared" si="6"/>
        <v>Miércoles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44742</v>
      </c>
      <c r="V127" s="21" t="str">
        <f t="shared" si="6"/>
        <v>Jueves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44743</v>
      </c>
      <c r="V128" s="21" t="str">
        <f t="shared" si="6"/>
        <v>Viernes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44744</v>
      </c>
      <c r="V129" s="21" t="str">
        <f t="shared" si="6"/>
        <v>Sábado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44745</v>
      </c>
      <c r="V130" s="21" t="str">
        <f t="shared" si="6"/>
        <v>Domingo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44746</v>
      </c>
      <c r="V131" s="21" t="str">
        <f t="shared" si="6"/>
        <v>Lunes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44747</v>
      </c>
      <c r="V132" s="21" t="str">
        <f t="shared" si="6"/>
        <v>Martes</v>
      </c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20">
        <v>44748</v>
      </c>
      <c r="V133" s="21" t="str">
        <f t="shared" si="6"/>
        <v>Miércoles</v>
      </c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20">
        <v>44749</v>
      </c>
      <c r="V134" s="21" t="str">
        <f t="shared" si="6"/>
        <v>Jueves</v>
      </c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20">
        <v>44750</v>
      </c>
      <c r="V135" s="21" t="str">
        <f t="shared" si="6"/>
        <v>Viernes</v>
      </c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15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15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15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15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12"/>
      <c r="B160" s="15"/>
      <c r="C160" s="15"/>
      <c r="D160" s="12"/>
      <c r="E160" s="12"/>
      <c r="F160" s="12"/>
      <c r="G160" s="15"/>
      <c r="H160" s="15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5"/>
      <c r="C161" s="15"/>
      <c r="D161" s="12"/>
      <c r="E161" s="12"/>
      <c r="F161" s="12"/>
      <c r="G161" s="15"/>
      <c r="H161" s="15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A162" s="12"/>
      <c r="B162" s="15"/>
      <c r="C162" s="15"/>
      <c r="D162" s="12"/>
      <c r="E162" s="12"/>
      <c r="F162" s="12"/>
      <c r="G162" s="15"/>
      <c r="H162" s="15"/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5"/>
      <c r="C163" s="15"/>
      <c r="D163" s="12"/>
      <c r="E163" s="12"/>
      <c r="F163" s="12"/>
      <c r="G163" s="15"/>
      <c r="H163" s="15"/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12"/>
      <c r="B164" s="15"/>
      <c r="C164" s="15"/>
      <c r="D164" s="12"/>
      <c r="E164" s="12"/>
      <c r="F164" s="12"/>
      <c r="G164" s="15"/>
      <c r="H164" s="15"/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5"/>
      <c r="C165" s="15"/>
      <c r="D165" s="12"/>
      <c r="E165" s="12"/>
      <c r="F165" s="12"/>
      <c r="G165" s="15"/>
      <c r="H165" s="15"/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12"/>
      <c r="B166" s="15"/>
      <c r="C166" s="15"/>
      <c r="D166" s="12"/>
      <c r="E166" s="12"/>
      <c r="F166" s="12"/>
      <c r="G166" s="15"/>
      <c r="H166" s="15"/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5"/>
      <c r="C167" s="15"/>
      <c r="D167" s="12"/>
      <c r="E167" s="12"/>
      <c r="F167" s="12"/>
      <c r="G167" s="15"/>
      <c r="H167" s="15"/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12"/>
      <c r="B168" s="15"/>
      <c r="C168" s="15"/>
      <c r="D168" s="12"/>
      <c r="E168" s="12"/>
      <c r="F168" s="12"/>
      <c r="G168" s="15"/>
      <c r="H168" s="15"/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5"/>
      <c r="C169" s="15"/>
      <c r="D169" s="12"/>
      <c r="E169" s="12"/>
      <c r="F169" s="12"/>
      <c r="G169" s="15"/>
      <c r="H169" s="15"/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12"/>
      <c r="B170" s="15"/>
      <c r="C170" s="15"/>
      <c r="D170" s="12"/>
      <c r="E170" s="12"/>
      <c r="F170" s="12"/>
      <c r="G170" s="15"/>
      <c r="H170" s="15"/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5"/>
      <c r="C171" s="15"/>
      <c r="D171" s="12"/>
      <c r="E171" s="12"/>
      <c r="F171" s="12"/>
      <c r="G171" s="15"/>
      <c r="H171" s="15"/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A172" s="12"/>
      <c r="B172" s="15"/>
      <c r="C172" s="15"/>
      <c r="D172" s="12"/>
      <c r="E172" s="12"/>
      <c r="F172" s="12"/>
      <c r="G172" s="15"/>
      <c r="H172" s="15"/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5"/>
      <c r="C173" s="15"/>
      <c r="D173" s="12"/>
      <c r="E173" s="12"/>
      <c r="F173" s="12"/>
      <c r="G173" s="15"/>
      <c r="H173" s="15"/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A174" s="12"/>
      <c r="B174" s="15"/>
      <c r="C174" s="15"/>
      <c r="D174" s="12"/>
      <c r="E174" s="12"/>
      <c r="F174" s="12"/>
      <c r="G174" s="15"/>
      <c r="H174" s="15"/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12"/>
      <c r="B175" s="15"/>
      <c r="C175" s="15"/>
      <c r="D175" s="12"/>
      <c r="E175" s="12"/>
      <c r="F175" s="12"/>
      <c r="G175" s="15"/>
      <c r="H175" s="15"/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A176" s="12"/>
      <c r="B176" s="15"/>
      <c r="C176" s="15"/>
      <c r="D176" s="12"/>
      <c r="E176" s="12"/>
      <c r="F176" s="12"/>
      <c r="G176" s="15"/>
      <c r="H176" s="15"/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x14ac:dyDescent="0.25">
      <c r="A177" s="12"/>
      <c r="B177" s="15"/>
      <c r="C177" s="15"/>
      <c r="D177" s="12"/>
      <c r="E177" s="12"/>
      <c r="F177" s="12"/>
      <c r="G177" s="15"/>
      <c r="H177" s="15"/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x14ac:dyDescent="0.25">
      <c r="A178" s="12"/>
      <c r="B178" s="15"/>
      <c r="C178" s="15"/>
      <c r="D178" s="12"/>
      <c r="E178" s="12"/>
      <c r="F178" s="12"/>
      <c r="G178" s="15"/>
      <c r="H178" s="15"/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x14ac:dyDescent="0.25">
      <c r="A179" s="12"/>
      <c r="B179" s="15"/>
      <c r="C179" s="15"/>
      <c r="D179" s="12"/>
      <c r="E179" s="12"/>
      <c r="F179" s="12"/>
      <c r="G179" s="15"/>
      <c r="H179" s="15"/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x14ac:dyDescent="0.25">
      <c r="A180" s="12"/>
      <c r="B180" s="15"/>
      <c r="C180" s="15"/>
      <c r="D180" s="12"/>
      <c r="E180" s="12"/>
      <c r="F180" s="12"/>
      <c r="G180" s="15"/>
      <c r="H180" s="15"/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x14ac:dyDescent="0.25">
      <c r="A181" s="12"/>
      <c r="B181" s="15"/>
      <c r="C181" s="15"/>
      <c r="D181" s="12"/>
      <c r="E181" s="12"/>
      <c r="F181" s="12"/>
      <c r="G181" s="15"/>
      <c r="H181" s="15"/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0:27" x14ac:dyDescent="0.25">
      <c r="J222" s="8"/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0:27" x14ac:dyDescent="0.25">
      <c r="J223" s="8"/>
      <c r="K223" s="8"/>
      <c r="L223" s="17"/>
      <c r="M223" s="17"/>
      <c r="N223" s="17"/>
      <c r="O223" s="17"/>
      <c r="P223" s="17"/>
      <c r="Q223" s="17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0:27" x14ac:dyDescent="0.25">
      <c r="J224" s="8"/>
      <c r="K224" s="8"/>
      <c r="L224" s="17"/>
      <c r="M224" s="17"/>
      <c r="N224" s="17"/>
      <c r="O224" s="17"/>
      <c r="P224" s="17"/>
      <c r="Q224" s="17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0:27" x14ac:dyDescent="0.25">
      <c r="J225" s="8"/>
      <c r="K225" s="8"/>
      <c r="L225" s="17"/>
      <c r="M225" s="17"/>
      <c r="N225" s="17"/>
      <c r="O225" s="17"/>
      <c r="P225" s="17"/>
      <c r="Q225" s="17"/>
      <c r="R225" s="8"/>
      <c r="S225" s="8"/>
      <c r="T225" s="8"/>
      <c r="U225" s="8"/>
      <c r="V225" s="8"/>
      <c r="W225" s="8"/>
      <c r="X225" s="8"/>
      <c r="Y225" s="8"/>
      <c r="Z225" s="8"/>
      <c r="AA225" s="8"/>
    </row>
  </sheetData>
  <dataValidations count="1">
    <dataValidation type="list" allowBlank="1" showErrorMessage="1" sqref="F3:F12 F14:F15">
      <formula1>#REF!</formula1>
    </dataValidation>
  </dataValidations>
  <pageMargins left="0.7" right="0.7" top="0.75" bottom="0.75" header="0" footer="0"/>
  <pageSetup paperSize="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"/>
  <sheetViews>
    <sheetView topLeftCell="A2" workbookViewId="0">
      <selection activeCell="H11" sqref="H11"/>
    </sheetView>
  </sheetViews>
  <sheetFormatPr baseColWidth="10" defaultColWidth="14.42578125" defaultRowHeight="15.75" x14ac:dyDescent="0.25"/>
  <cols>
    <col min="1" max="1" width="3.85546875" style="44" customWidth="1"/>
    <col min="2" max="2" width="23.5703125" style="48" customWidth="1"/>
    <col min="3" max="3" width="25.42578125" style="48" customWidth="1"/>
    <col min="4" max="4" width="13.5703125" style="44" customWidth="1"/>
    <col min="5" max="5" width="10.8554687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7" t="s">
        <v>85</v>
      </c>
      <c r="C2" s="78" t="s">
        <v>7</v>
      </c>
      <c r="D2" s="78" t="s">
        <v>8</v>
      </c>
      <c r="E2" s="78" t="s">
        <v>9</v>
      </c>
      <c r="F2" s="78" t="s">
        <v>10</v>
      </c>
      <c r="G2" s="78" t="s">
        <v>0</v>
      </c>
      <c r="H2" s="78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1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70">
        <v>1</v>
      </c>
      <c r="B3" s="68" t="s">
        <v>13</v>
      </c>
      <c r="C3" s="68" t="s">
        <v>14</v>
      </c>
      <c r="D3" s="79">
        <v>44690</v>
      </c>
      <c r="E3" s="70" t="s">
        <v>18</v>
      </c>
      <c r="F3" s="71">
        <v>0.58680555555555558</v>
      </c>
      <c r="G3" s="74" t="s">
        <v>42</v>
      </c>
      <c r="H3" s="72" t="s">
        <v>86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8" t="s">
        <v>13</v>
      </c>
      <c r="C4" s="68" t="s">
        <v>14</v>
      </c>
      <c r="D4" s="79">
        <v>44711</v>
      </c>
      <c r="E4" s="70" t="str">
        <f>IF(D4="","",VLOOKUP(D4,$U$2:$V$138,2))</f>
        <v>Lunes</v>
      </c>
      <c r="F4" s="71">
        <v>0.58680555555555558</v>
      </c>
      <c r="G4" s="74" t="s">
        <v>2</v>
      </c>
      <c r="H4" s="72" t="s">
        <v>75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1</v>
      </c>
      <c r="B5" s="68" t="s">
        <v>13</v>
      </c>
      <c r="C5" s="68" t="s">
        <v>14</v>
      </c>
      <c r="D5" s="79">
        <v>44692</v>
      </c>
      <c r="E5" s="70" t="str">
        <f>IF(D5="","",VLOOKUP(D5,$U$2:$V$138,2))</f>
        <v>Miércoles</v>
      </c>
      <c r="F5" s="71">
        <v>0.58680555555555558</v>
      </c>
      <c r="G5" s="74" t="s">
        <v>50</v>
      </c>
      <c r="H5" s="72" t="s">
        <v>87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2</v>
      </c>
      <c r="B6" s="68" t="s">
        <v>16</v>
      </c>
      <c r="C6" s="68" t="s">
        <v>17</v>
      </c>
      <c r="D6" s="79">
        <v>44707</v>
      </c>
      <c r="E6" s="70" t="str">
        <f>IF(D6="","",VLOOKUP(D6,$U$2:$V$138,2))</f>
        <v>Jueves</v>
      </c>
      <c r="F6" s="71">
        <v>0.4861111111111111</v>
      </c>
      <c r="G6" s="74" t="s">
        <v>1</v>
      </c>
      <c r="H6" s="72" t="s">
        <v>88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3</v>
      </c>
      <c r="B7" s="68" t="s">
        <v>19</v>
      </c>
      <c r="C7" s="68" t="s">
        <v>20</v>
      </c>
      <c r="D7" s="79">
        <v>44698</v>
      </c>
      <c r="E7" s="70" t="str">
        <f>IF(D7="","",VLOOKUP(D7,$U$2:$V$138,2))</f>
        <v>Martes</v>
      </c>
      <c r="F7" s="71">
        <v>0.40972222222222221</v>
      </c>
      <c r="G7" s="74" t="s">
        <v>54</v>
      </c>
      <c r="H7" s="72" t="s">
        <v>356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4</v>
      </c>
      <c r="B8" s="68" t="s">
        <v>22</v>
      </c>
      <c r="C8" s="68" t="s">
        <v>23</v>
      </c>
      <c r="D8" s="79">
        <v>44686</v>
      </c>
      <c r="E8" s="70" t="s">
        <v>28</v>
      </c>
      <c r="F8" s="71">
        <v>0.33333333333333331</v>
      </c>
      <c r="G8" s="74" t="s">
        <v>42</v>
      </c>
      <c r="H8" s="76" t="s">
        <v>78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4</v>
      </c>
      <c r="B9" s="68" t="s">
        <v>22</v>
      </c>
      <c r="C9" s="68" t="s">
        <v>23</v>
      </c>
      <c r="D9" s="79">
        <v>44707</v>
      </c>
      <c r="E9" s="70" t="str">
        <f>IF(D9="","",VLOOKUP(D9,$U$2:$V$138,2))</f>
        <v>Jueves</v>
      </c>
      <c r="F9" s="71">
        <v>0.33333333333333331</v>
      </c>
      <c r="G9" s="76" t="s">
        <v>1</v>
      </c>
      <c r="H9" s="76" t="s">
        <v>80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4</v>
      </c>
      <c r="B10" s="68" t="s">
        <v>22</v>
      </c>
      <c r="C10" s="68" t="s">
        <v>23</v>
      </c>
      <c r="D10" s="79">
        <v>44712</v>
      </c>
      <c r="E10" s="70" t="s">
        <v>21</v>
      </c>
      <c r="F10" s="71">
        <v>0.4861111111111111</v>
      </c>
      <c r="G10" s="80" t="s">
        <v>341</v>
      </c>
      <c r="H10" s="76" t="s">
        <v>361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5</v>
      </c>
      <c r="B11" s="68" t="s">
        <v>26</v>
      </c>
      <c r="C11" s="68" t="s">
        <v>27</v>
      </c>
      <c r="D11" s="79">
        <v>44685</v>
      </c>
      <c r="E11" s="70" t="s">
        <v>25</v>
      </c>
      <c r="F11" s="71">
        <v>0.40972222222222221</v>
      </c>
      <c r="G11" s="74" t="s">
        <v>1</v>
      </c>
      <c r="H11" s="76" t="s">
        <v>70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5</v>
      </c>
      <c r="B12" s="68" t="s">
        <v>26</v>
      </c>
      <c r="C12" s="68" t="s">
        <v>27</v>
      </c>
      <c r="D12" s="79">
        <v>44706</v>
      </c>
      <c r="E12" s="70" t="str">
        <f t="shared" ref="E12:E18" si="1">IF(D12="","",VLOOKUP(D12,$U$2:$V$138,2))</f>
        <v>Miércoles</v>
      </c>
      <c r="F12" s="71">
        <v>0.40972222222222221</v>
      </c>
      <c r="G12" s="74" t="s">
        <v>1</v>
      </c>
      <c r="H12" s="76" t="s">
        <v>81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6</v>
      </c>
      <c r="B13" s="68" t="s">
        <v>29</v>
      </c>
      <c r="C13" s="68" t="s">
        <v>30</v>
      </c>
      <c r="D13" s="81">
        <v>44699</v>
      </c>
      <c r="E13" s="70" t="str">
        <f t="shared" si="1"/>
        <v>Miércoles</v>
      </c>
      <c r="F13" s="71">
        <v>0.40972222222222221</v>
      </c>
      <c r="G13" s="74" t="s">
        <v>6</v>
      </c>
      <c r="H13" s="72" t="s">
        <v>82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7</v>
      </c>
      <c r="B14" s="68" t="s">
        <v>32</v>
      </c>
      <c r="C14" s="68" t="s">
        <v>30</v>
      </c>
      <c r="D14" s="82">
        <v>44700</v>
      </c>
      <c r="E14" s="70" t="str">
        <f t="shared" si="1"/>
        <v>Jueves</v>
      </c>
      <c r="F14" s="71">
        <v>0.58680555555555558</v>
      </c>
      <c r="G14" s="74" t="s">
        <v>6</v>
      </c>
      <c r="H14" s="72" t="s">
        <v>83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8</v>
      </c>
      <c r="B15" s="68" t="s">
        <v>34</v>
      </c>
      <c r="C15" s="68" t="s">
        <v>35</v>
      </c>
      <c r="D15" s="82">
        <v>44704</v>
      </c>
      <c r="E15" s="70" t="str">
        <f t="shared" si="1"/>
        <v>Lunes</v>
      </c>
      <c r="F15" s="71">
        <v>0.40972222222222227</v>
      </c>
      <c r="G15" s="103" t="s">
        <v>352</v>
      </c>
      <c r="H15" s="103" t="s">
        <v>353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70">
        <v>9</v>
      </c>
      <c r="B16" s="68" t="s">
        <v>36</v>
      </c>
      <c r="C16" s="68" t="s">
        <v>37</v>
      </c>
      <c r="D16" s="79">
        <v>44708</v>
      </c>
      <c r="E16" s="70" t="str">
        <f t="shared" si="1"/>
        <v>Viernes</v>
      </c>
      <c r="F16" s="71">
        <v>0.40972222222222221</v>
      </c>
      <c r="G16" s="74" t="s">
        <v>45</v>
      </c>
      <c r="H16" s="72" t="s">
        <v>89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>VLOOKUP(WEEKDAY(U16,2),$Z$1:$AA$9,2)</f>
        <v>Martes</v>
      </c>
      <c r="W16" s="8"/>
      <c r="X16" s="8"/>
      <c r="Y16" s="8"/>
      <c r="Z16" s="8"/>
      <c r="AA16" s="8"/>
    </row>
    <row r="17" spans="1:27" ht="33" customHeight="1" x14ac:dyDescent="0.25">
      <c r="A17" s="58">
        <v>10</v>
      </c>
      <c r="B17" s="59" t="s">
        <v>38</v>
      </c>
      <c r="C17" s="59" t="s">
        <v>39</v>
      </c>
      <c r="D17" s="60">
        <v>44694</v>
      </c>
      <c r="E17" s="61" t="str">
        <f t="shared" si="1"/>
        <v>Viernes</v>
      </c>
      <c r="F17" s="62">
        <v>0.33333333333333331</v>
      </c>
      <c r="G17" s="63" t="s">
        <v>2</v>
      </c>
      <c r="H17" s="64" t="s">
        <v>62</v>
      </c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/>
      <c r="V17" s="21"/>
      <c r="W17" s="8"/>
      <c r="X17" s="8"/>
      <c r="Y17" s="8"/>
      <c r="Z17" s="8"/>
      <c r="AA17" s="8"/>
    </row>
    <row r="18" spans="1:27" ht="33" customHeight="1" x14ac:dyDescent="0.25">
      <c r="A18" s="19">
        <v>11</v>
      </c>
      <c r="B18" s="6" t="s">
        <v>40</v>
      </c>
      <c r="C18" s="6" t="s">
        <v>41</v>
      </c>
      <c r="D18" s="34"/>
      <c r="E18" s="5" t="str">
        <f t="shared" si="1"/>
        <v/>
      </c>
      <c r="F18" s="24"/>
      <c r="G18" s="74"/>
      <c r="H18" s="72" t="s">
        <v>359</v>
      </c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44636</v>
      </c>
      <c r="V18" s="21" t="str">
        <f t="shared" ref="V18:V27" si="2">VLOOKUP(WEEKDAY(U18,2),$Z$1:$AA$9,2)</f>
        <v>Miércoles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44637</v>
      </c>
      <c r="V19" s="21" t="str">
        <f t="shared" si="2"/>
        <v>Jueves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44638</v>
      </c>
      <c r="V20" s="21" t="str">
        <f t="shared" si="2"/>
        <v>Viernes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44639</v>
      </c>
      <c r="V21" s="21" t="str">
        <f t="shared" si="2"/>
        <v>Sábado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44640</v>
      </c>
      <c r="V22" s="21" t="str">
        <f t="shared" si="2"/>
        <v>Domingo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44641</v>
      </c>
      <c r="V23" s="21" t="str">
        <f t="shared" si="2"/>
        <v>Lunes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44642</v>
      </c>
      <c r="V24" s="21" t="str">
        <f t="shared" si="2"/>
        <v>Martes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44643</v>
      </c>
      <c r="V25" s="21" t="str">
        <f t="shared" si="2"/>
        <v>Miércoles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44644</v>
      </c>
      <c r="V26" s="21" t="str">
        <f t="shared" si="2"/>
        <v>Jueves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44645</v>
      </c>
      <c r="V27" s="21" t="str">
        <f t="shared" si="2"/>
        <v>Viernes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44646</v>
      </c>
      <c r="V28" s="21" t="str">
        <f>VLOOKUP(WEEKDAY(U28,2),$Z$1:$AA$9,2)</f>
        <v>Sábado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/>
      <c r="V29" s="21"/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44647</v>
      </c>
      <c r="V30" s="21" t="str">
        <f>VLOOKUP(WEEKDAY(U30,2),$Z$1:$AA$9,2)</f>
        <v>Domingo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44648</v>
      </c>
      <c r="V31" s="21" t="str">
        <f>VLOOKUP(WEEKDAY(U31,2),$Z$1:$AA$9,2)</f>
        <v>Lunes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44649</v>
      </c>
      <c r="V32" s="21" t="str">
        <f>VLOOKUP(WEEKDAY(U32,2),$Z$1:$AA$9,2)</f>
        <v>Martes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/>
      <c r="V33" s="21"/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44650</v>
      </c>
      <c r="V34" s="21" t="str">
        <f>VLOOKUP(WEEKDAY(U34,2),$Z$1:$AA$9,2)</f>
        <v>Miércoles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/>
      <c r="V35" s="21"/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/>
      <c r="V36" s="21"/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44651</v>
      </c>
      <c r="V37" s="21" t="str">
        <f t="shared" ref="V37:V45" si="3">VLOOKUP(WEEKDAY(U37,2),$Z$1:$AA$9,2)</f>
        <v>Jueves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44652</v>
      </c>
      <c r="V38" s="21" t="str">
        <f t="shared" si="3"/>
        <v>Viernes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44653</v>
      </c>
      <c r="V39" s="21" t="str">
        <f t="shared" si="3"/>
        <v>Sábado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44654</v>
      </c>
      <c r="V40" s="21" t="str">
        <f t="shared" si="3"/>
        <v>Domingo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44655</v>
      </c>
      <c r="V41" s="21" t="str">
        <f t="shared" si="3"/>
        <v>Lunes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44656</v>
      </c>
      <c r="V42" s="21" t="str">
        <f t="shared" si="3"/>
        <v>Martes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44657</v>
      </c>
      <c r="V43" s="21" t="str">
        <f t="shared" si="3"/>
        <v>Miércoles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44658</v>
      </c>
      <c r="V44" s="21" t="str">
        <f t="shared" si="3"/>
        <v>Jueves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44659</v>
      </c>
      <c r="V45" s="21" t="str">
        <f t="shared" si="3"/>
        <v>Viernes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/>
      <c r="V46" s="21"/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44660</v>
      </c>
      <c r="V47" s="21" t="str">
        <f>VLOOKUP(WEEKDAY(U47,2),$Z$1:$AA$9,2)</f>
        <v>Sábado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44661</v>
      </c>
      <c r="V48" s="21" t="str">
        <f>VLOOKUP(WEEKDAY(U48,2),$Z$1:$AA$9,2)</f>
        <v>Domingo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44662</v>
      </c>
      <c r="V49" s="21" t="str">
        <f>VLOOKUP(WEEKDAY(U49,2),$Z$1:$AA$9,2)</f>
        <v>Lunes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/>
      <c r="V50" s="21"/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44663</v>
      </c>
      <c r="V51" s="21" t="str">
        <f t="shared" ref="V51:V82" si="4">VLOOKUP(WEEKDAY(U51,2),$Z$1:$AA$9,2)</f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44664</v>
      </c>
      <c r="V52" s="21" t="str">
        <f t="shared" si="4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44665</v>
      </c>
      <c r="V53" s="21" t="str">
        <f t="shared" si="4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44666</v>
      </c>
      <c r="V54" s="21" t="str">
        <f t="shared" si="4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44667</v>
      </c>
      <c r="V55" s="21" t="str">
        <f t="shared" si="4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44668</v>
      </c>
      <c r="V56" s="21" t="str">
        <f t="shared" si="4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44669</v>
      </c>
      <c r="V57" s="21" t="str">
        <f t="shared" si="4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44670</v>
      </c>
      <c r="V58" s="21" t="str">
        <f t="shared" si="4"/>
        <v>Martes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44671</v>
      </c>
      <c r="V59" s="21" t="str">
        <f t="shared" si="4"/>
        <v>Miércoles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44672</v>
      </c>
      <c r="V60" s="21" t="str">
        <f t="shared" si="4"/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44673</v>
      </c>
      <c r="V61" s="21" t="str">
        <f t="shared" si="4"/>
        <v>Viernes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44674</v>
      </c>
      <c r="V62" s="21" t="str">
        <f t="shared" si="4"/>
        <v>Sábado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44675</v>
      </c>
      <c r="V63" s="21" t="str">
        <f t="shared" si="4"/>
        <v>Domingo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44676</v>
      </c>
      <c r="V64" s="21" t="str">
        <f t="shared" si="4"/>
        <v>Lunes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44677</v>
      </c>
      <c r="V65" s="21" t="str">
        <f t="shared" si="4"/>
        <v>Martes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44678</v>
      </c>
      <c r="V66" s="21" t="str">
        <f t="shared" si="4"/>
        <v>Miércoles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44679</v>
      </c>
      <c r="V67" s="21" t="str">
        <f t="shared" si="4"/>
        <v>Jueves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44680</v>
      </c>
      <c r="V68" s="21" t="str">
        <f t="shared" si="4"/>
        <v>Viernes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44681</v>
      </c>
      <c r="V69" s="21" t="str">
        <f t="shared" si="4"/>
        <v>Sábado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44682</v>
      </c>
      <c r="V70" s="21" t="str">
        <f t="shared" si="4"/>
        <v>Domingo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44683</v>
      </c>
      <c r="V71" s="21" t="str">
        <f t="shared" si="4"/>
        <v>Lunes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44684</v>
      </c>
      <c r="V72" s="21" t="str">
        <f t="shared" si="4"/>
        <v>Martes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44685</v>
      </c>
      <c r="V73" s="21" t="str">
        <f t="shared" si="4"/>
        <v>Miércoles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44686</v>
      </c>
      <c r="V74" s="21" t="str">
        <f t="shared" si="4"/>
        <v>Jueves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44687</v>
      </c>
      <c r="V75" s="21" t="str">
        <f t="shared" si="4"/>
        <v>Viernes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44688</v>
      </c>
      <c r="V76" s="21" t="str">
        <f t="shared" si="4"/>
        <v>Sábado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44689</v>
      </c>
      <c r="V77" s="21" t="str">
        <f t="shared" si="4"/>
        <v>Domingo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44690</v>
      </c>
      <c r="V78" s="21" t="str">
        <f t="shared" si="4"/>
        <v>Lunes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44691</v>
      </c>
      <c r="V79" s="21" t="str">
        <f t="shared" si="4"/>
        <v>Martes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44692</v>
      </c>
      <c r="V80" s="21" t="str">
        <f t="shared" si="4"/>
        <v>Miércoles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44693</v>
      </c>
      <c r="V81" s="21" t="str">
        <f t="shared" si="4"/>
        <v>Jueves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44694</v>
      </c>
      <c r="V82" s="21" t="str">
        <f t="shared" si="4"/>
        <v>Viernes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44695</v>
      </c>
      <c r="V83" s="21" t="str">
        <f t="shared" ref="V83:V114" si="5">VLOOKUP(WEEKDAY(U83,2),$Z$1:$AA$9,2)</f>
        <v>Sábado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44696</v>
      </c>
      <c r="V84" s="21" t="str">
        <f t="shared" si="5"/>
        <v>Domingo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44697</v>
      </c>
      <c r="V85" s="21" t="str">
        <f t="shared" si="5"/>
        <v>Lunes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44698</v>
      </c>
      <c r="V86" s="21" t="str">
        <f t="shared" si="5"/>
        <v>Martes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44699</v>
      </c>
      <c r="V87" s="21" t="str">
        <f t="shared" si="5"/>
        <v>Miércoles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44700</v>
      </c>
      <c r="V88" s="21" t="str">
        <f t="shared" si="5"/>
        <v>Jueves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44701</v>
      </c>
      <c r="V89" s="21" t="str">
        <f t="shared" si="5"/>
        <v>Viernes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44702</v>
      </c>
      <c r="V90" s="21" t="str">
        <f t="shared" si="5"/>
        <v>Sábado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44703</v>
      </c>
      <c r="V91" s="21" t="str">
        <f t="shared" si="5"/>
        <v>Domingo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44704</v>
      </c>
      <c r="V92" s="21" t="str">
        <f t="shared" si="5"/>
        <v>Lunes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44705</v>
      </c>
      <c r="V93" s="21" t="str">
        <f t="shared" si="5"/>
        <v>Martes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44706</v>
      </c>
      <c r="V94" s="21" t="str">
        <f t="shared" si="5"/>
        <v>Miércoles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44707</v>
      </c>
      <c r="V95" s="21" t="str">
        <f t="shared" si="5"/>
        <v>Jueves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44708</v>
      </c>
      <c r="V96" s="21" t="str">
        <f t="shared" si="5"/>
        <v>Viernes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44709</v>
      </c>
      <c r="V97" s="21" t="str">
        <f t="shared" si="5"/>
        <v>Sábado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44710</v>
      </c>
      <c r="V98" s="21" t="str">
        <f t="shared" si="5"/>
        <v>Domingo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44711</v>
      </c>
      <c r="V99" s="21" t="str">
        <f t="shared" si="5"/>
        <v>Lunes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44712</v>
      </c>
      <c r="V100" s="21" t="str">
        <f t="shared" si="5"/>
        <v>Martes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44713</v>
      </c>
      <c r="V101" s="21" t="str">
        <f t="shared" si="5"/>
        <v>Miércoles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44714</v>
      </c>
      <c r="V102" s="21" t="str">
        <f t="shared" si="5"/>
        <v>Jueves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44715</v>
      </c>
      <c r="V103" s="21" t="str">
        <f t="shared" si="5"/>
        <v>Viernes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44716</v>
      </c>
      <c r="V104" s="21" t="str">
        <f t="shared" si="5"/>
        <v>Sábado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44717</v>
      </c>
      <c r="V105" s="21" t="str">
        <f t="shared" si="5"/>
        <v>Domingo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44718</v>
      </c>
      <c r="V106" s="21" t="str">
        <f t="shared" si="5"/>
        <v>Lunes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44719</v>
      </c>
      <c r="V107" s="21" t="str">
        <f t="shared" si="5"/>
        <v>Martes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44720</v>
      </c>
      <c r="V108" s="21" t="str">
        <f t="shared" si="5"/>
        <v>Miércoles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44721</v>
      </c>
      <c r="V109" s="21" t="str">
        <f t="shared" si="5"/>
        <v>Jueves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44722</v>
      </c>
      <c r="V110" s="21" t="str">
        <f t="shared" si="5"/>
        <v>Viernes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44723</v>
      </c>
      <c r="V111" s="21" t="str">
        <f t="shared" si="5"/>
        <v>Sábado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44724</v>
      </c>
      <c r="V112" s="21" t="str">
        <f t="shared" si="5"/>
        <v>Domingo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44725</v>
      </c>
      <c r="V113" s="21" t="str">
        <f t="shared" si="5"/>
        <v>Lunes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44726</v>
      </c>
      <c r="V114" s="21" t="str">
        <f t="shared" si="5"/>
        <v>Martes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44727</v>
      </c>
      <c r="V115" s="21" t="str">
        <f t="shared" ref="V115:V138" si="6">VLOOKUP(WEEKDAY(U115,2),$Z$1:$AA$9,2)</f>
        <v>Miércoles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44728</v>
      </c>
      <c r="V116" s="21" t="str">
        <f t="shared" si="6"/>
        <v>Jueves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44729</v>
      </c>
      <c r="V117" s="21" t="str">
        <f t="shared" si="6"/>
        <v>Viernes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44730</v>
      </c>
      <c r="V118" s="21" t="str">
        <f t="shared" si="6"/>
        <v>Sábado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44731</v>
      </c>
      <c r="V119" s="21" t="str">
        <f t="shared" si="6"/>
        <v>Domingo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44732</v>
      </c>
      <c r="V120" s="21" t="str">
        <f t="shared" si="6"/>
        <v>Lunes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44733</v>
      </c>
      <c r="V121" s="21" t="str">
        <f t="shared" si="6"/>
        <v>Martes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44734</v>
      </c>
      <c r="V122" s="21" t="str">
        <f t="shared" si="6"/>
        <v>Miércoles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44735</v>
      </c>
      <c r="V123" s="21" t="str">
        <f t="shared" si="6"/>
        <v>Jueves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44736</v>
      </c>
      <c r="V124" s="21" t="str">
        <f t="shared" si="6"/>
        <v>Viernes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44737</v>
      </c>
      <c r="V125" s="21" t="str">
        <f t="shared" si="6"/>
        <v>Sábado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44738</v>
      </c>
      <c r="V126" s="21" t="str">
        <f t="shared" si="6"/>
        <v>Domingo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44739</v>
      </c>
      <c r="V127" s="21" t="str">
        <f t="shared" si="6"/>
        <v>Lunes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44740</v>
      </c>
      <c r="V128" s="21" t="str">
        <f t="shared" si="6"/>
        <v>Martes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44741</v>
      </c>
      <c r="V129" s="21" t="str">
        <f t="shared" si="6"/>
        <v>Miércoles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44742</v>
      </c>
      <c r="V130" s="21" t="str">
        <f t="shared" si="6"/>
        <v>Jueves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44743</v>
      </c>
      <c r="V131" s="21" t="str">
        <f t="shared" si="6"/>
        <v>Viernes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44744</v>
      </c>
      <c r="V132" s="21" t="str">
        <f t="shared" si="6"/>
        <v>Sábado</v>
      </c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20">
        <v>44745</v>
      </c>
      <c r="V133" s="21" t="str">
        <f t="shared" si="6"/>
        <v>Domingo</v>
      </c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20">
        <v>44746</v>
      </c>
      <c r="V134" s="21" t="str">
        <f t="shared" si="6"/>
        <v>Lunes</v>
      </c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20">
        <v>44747</v>
      </c>
      <c r="V135" s="21" t="str">
        <f t="shared" si="6"/>
        <v>Martes</v>
      </c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20">
        <v>44748</v>
      </c>
      <c r="V136" s="21" t="str">
        <f t="shared" si="6"/>
        <v>Miércoles</v>
      </c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20">
        <v>44749</v>
      </c>
      <c r="V137" s="21" t="str">
        <f t="shared" si="6"/>
        <v>Jueves</v>
      </c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20">
        <v>44750</v>
      </c>
      <c r="V138" s="21" t="str">
        <f t="shared" si="6"/>
        <v>Viernes</v>
      </c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15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15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15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15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12"/>
      <c r="B160" s="15"/>
      <c r="C160" s="15"/>
      <c r="D160" s="12"/>
      <c r="E160" s="12"/>
      <c r="F160" s="12"/>
      <c r="G160" s="15"/>
      <c r="H160" s="15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5"/>
      <c r="C161" s="15"/>
      <c r="D161" s="12"/>
      <c r="E161" s="12"/>
      <c r="F161" s="12"/>
      <c r="G161" s="15"/>
      <c r="H161" s="15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A162" s="12"/>
      <c r="B162" s="15"/>
      <c r="C162" s="15"/>
      <c r="D162" s="12"/>
      <c r="E162" s="12"/>
      <c r="F162" s="12"/>
      <c r="G162" s="15"/>
      <c r="H162" s="15"/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5"/>
      <c r="C163" s="15"/>
      <c r="D163" s="12"/>
      <c r="E163" s="12"/>
      <c r="F163" s="12"/>
      <c r="G163" s="15"/>
      <c r="H163" s="15"/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12"/>
      <c r="B164" s="15"/>
      <c r="C164" s="15"/>
      <c r="D164" s="12"/>
      <c r="E164" s="12"/>
      <c r="F164" s="12"/>
      <c r="G164" s="15"/>
      <c r="H164" s="15"/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5"/>
      <c r="C165" s="15"/>
      <c r="D165" s="12"/>
      <c r="E165" s="12"/>
      <c r="F165" s="12"/>
      <c r="G165" s="15"/>
      <c r="H165" s="15"/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12"/>
      <c r="B166" s="15"/>
      <c r="C166" s="15"/>
      <c r="D166" s="12"/>
      <c r="E166" s="12"/>
      <c r="F166" s="12"/>
      <c r="G166" s="15"/>
      <c r="H166" s="15"/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5"/>
      <c r="C167" s="15"/>
      <c r="D167" s="12"/>
      <c r="E167" s="12"/>
      <c r="F167" s="12"/>
      <c r="G167" s="15"/>
      <c r="H167" s="15"/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12"/>
      <c r="B168" s="15"/>
      <c r="C168" s="15"/>
      <c r="D168" s="12"/>
      <c r="E168" s="12"/>
      <c r="F168" s="12"/>
      <c r="G168" s="15"/>
      <c r="H168" s="15"/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5"/>
      <c r="C169" s="15"/>
      <c r="D169" s="12"/>
      <c r="E169" s="12"/>
      <c r="F169" s="12"/>
      <c r="G169" s="15"/>
      <c r="H169" s="15"/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12"/>
      <c r="B170" s="15"/>
      <c r="C170" s="15"/>
      <c r="D170" s="12"/>
      <c r="E170" s="12"/>
      <c r="F170" s="12"/>
      <c r="G170" s="15"/>
      <c r="H170" s="15"/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5"/>
      <c r="C171" s="15"/>
      <c r="D171" s="12"/>
      <c r="E171" s="12"/>
      <c r="F171" s="12"/>
      <c r="G171" s="15"/>
      <c r="H171" s="15"/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A172" s="12"/>
      <c r="B172" s="15"/>
      <c r="C172" s="15"/>
      <c r="D172" s="12"/>
      <c r="E172" s="12"/>
      <c r="F172" s="12"/>
      <c r="G172" s="15"/>
      <c r="H172" s="15"/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5"/>
      <c r="C173" s="15"/>
      <c r="D173" s="12"/>
      <c r="E173" s="12"/>
      <c r="F173" s="12"/>
      <c r="G173" s="15"/>
      <c r="H173" s="15"/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A174" s="12"/>
      <c r="B174" s="15"/>
      <c r="C174" s="15"/>
      <c r="D174" s="12"/>
      <c r="E174" s="12"/>
      <c r="F174" s="12"/>
      <c r="G174" s="15"/>
      <c r="H174" s="15"/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12"/>
      <c r="B175" s="15"/>
      <c r="C175" s="15"/>
      <c r="D175" s="12"/>
      <c r="E175" s="12"/>
      <c r="F175" s="12"/>
      <c r="G175" s="15"/>
      <c r="H175" s="15"/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A176" s="12"/>
      <c r="B176" s="15"/>
      <c r="C176" s="15"/>
      <c r="D176" s="12"/>
      <c r="E176" s="12"/>
      <c r="F176" s="12"/>
      <c r="G176" s="15"/>
      <c r="H176" s="15"/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x14ac:dyDescent="0.25">
      <c r="A177" s="12"/>
      <c r="B177" s="15"/>
      <c r="C177" s="15"/>
      <c r="D177" s="12"/>
      <c r="E177" s="12"/>
      <c r="F177" s="12"/>
      <c r="G177" s="15"/>
      <c r="H177" s="15"/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x14ac:dyDescent="0.25">
      <c r="A178" s="12"/>
      <c r="B178" s="15"/>
      <c r="C178" s="15"/>
      <c r="D178" s="12"/>
      <c r="E178" s="12"/>
      <c r="F178" s="12"/>
      <c r="G178" s="15"/>
      <c r="H178" s="15"/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x14ac:dyDescent="0.25">
      <c r="A179" s="12"/>
      <c r="B179" s="15"/>
      <c r="C179" s="15"/>
      <c r="D179" s="12"/>
      <c r="E179" s="12"/>
      <c r="F179" s="12"/>
      <c r="G179" s="15"/>
      <c r="H179" s="15"/>
      <c r="I179" s="8"/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x14ac:dyDescent="0.25">
      <c r="A180" s="12"/>
      <c r="B180" s="15"/>
      <c r="C180" s="15"/>
      <c r="D180" s="12"/>
      <c r="E180" s="12"/>
      <c r="F180" s="12"/>
      <c r="G180" s="15"/>
      <c r="H180" s="15"/>
      <c r="I180" s="8"/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x14ac:dyDescent="0.25">
      <c r="A181" s="12"/>
      <c r="B181" s="15"/>
      <c r="C181" s="15"/>
      <c r="D181" s="12"/>
      <c r="E181" s="12"/>
      <c r="F181" s="12"/>
      <c r="G181" s="15"/>
      <c r="H181" s="15"/>
      <c r="I181" s="8"/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x14ac:dyDescent="0.25">
      <c r="A182" s="12"/>
      <c r="B182" s="15"/>
      <c r="C182" s="15"/>
      <c r="D182" s="12"/>
      <c r="E182" s="12"/>
      <c r="F182" s="12"/>
      <c r="G182" s="15"/>
      <c r="H182" s="15"/>
      <c r="I182" s="8"/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x14ac:dyDescent="0.25">
      <c r="A183" s="12"/>
      <c r="B183" s="15"/>
      <c r="C183" s="15"/>
      <c r="D183" s="12"/>
      <c r="E183" s="12"/>
      <c r="F183" s="12"/>
      <c r="G183" s="15"/>
      <c r="H183" s="15"/>
      <c r="I183" s="8"/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0:27" x14ac:dyDescent="0.25"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0:27" x14ac:dyDescent="0.25">
      <c r="K223" s="8"/>
      <c r="L223" s="17"/>
      <c r="M223" s="17"/>
      <c r="N223" s="17"/>
      <c r="O223" s="17"/>
      <c r="P223" s="17"/>
      <c r="Q223" s="17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0:27" x14ac:dyDescent="0.25">
      <c r="K224" s="8"/>
      <c r="L224" s="17"/>
      <c r="M224" s="17"/>
      <c r="N224" s="17"/>
      <c r="O224" s="17"/>
      <c r="P224" s="17"/>
      <c r="Q224" s="17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1:27" x14ac:dyDescent="0.25">
      <c r="K225" s="8"/>
      <c r="L225" s="17"/>
      <c r="M225" s="17"/>
      <c r="N225" s="17"/>
      <c r="O225" s="17"/>
      <c r="P225" s="17"/>
      <c r="Q225" s="17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1:27" x14ac:dyDescent="0.25">
      <c r="K226" s="8"/>
      <c r="L226" s="17"/>
      <c r="M226" s="17"/>
      <c r="N226" s="17"/>
      <c r="O226" s="17"/>
      <c r="P226" s="17"/>
      <c r="Q226" s="17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1:27" x14ac:dyDescent="0.25">
      <c r="K227" s="8"/>
      <c r="L227" s="17"/>
      <c r="M227" s="17"/>
      <c r="N227" s="17"/>
      <c r="O227" s="17"/>
      <c r="P227" s="17"/>
      <c r="Q227" s="17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1:27" x14ac:dyDescent="0.25">
      <c r="K228" s="8"/>
      <c r="L228" s="17"/>
      <c r="M228" s="17"/>
      <c r="N228" s="17"/>
      <c r="O228" s="17"/>
      <c r="P228" s="17"/>
      <c r="Q228" s="17"/>
      <c r="R228" s="8"/>
      <c r="S228" s="8"/>
      <c r="T228" s="8"/>
      <c r="U228" s="8"/>
      <c r="V228" s="8"/>
      <c r="W228" s="8"/>
      <c r="X228" s="8"/>
      <c r="Y228" s="8"/>
      <c r="Z228" s="8"/>
      <c r="AA228" s="8"/>
    </row>
  </sheetData>
  <dataValidations count="1">
    <dataValidation type="list" allowBlank="1" showErrorMessage="1" sqref="F3:F14 F16:F18">
      <formula1>#REF!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1"/>
  <sheetViews>
    <sheetView workbookViewId="0">
      <selection activeCell="H7" sqref="H7"/>
    </sheetView>
  </sheetViews>
  <sheetFormatPr baseColWidth="10" defaultColWidth="14.42578125" defaultRowHeight="15.75" x14ac:dyDescent="0.25"/>
  <cols>
    <col min="1" max="1" width="3.85546875" style="44" customWidth="1"/>
    <col min="2" max="2" width="28.5703125" style="48" customWidth="1"/>
    <col min="3" max="3" width="19.140625" style="48" customWidth="1"/>
    <col min="4" max="4" width="13.5703125" style="44" customWidth="1"/>
    <col min="5" max="5" width="10.710937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8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8" t="s">
        <v>100</v>
      </c>
      <c r="C2" s="78" t="s">
        <v>7</v>
      </c>
      <c r="D2" s="78" t="s">
        <v>8</v>
      </c>
      <c r="E2" s="78" t="s">
        <v>9</v>
      </c>
      <c r="F2" s="78" t="s">
        <v>10</v>
      </c>
      <c r="G2" s="78" t="s">
        <v>0</v>
      </c>
      <c r="H2" s="77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1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47.25" x14ac:dyDescent="0.25">
      <c r="A3" s="70">
        <v>1</v>
      </c>
      <c r="B3" s="67" t="s">
        <v>13</v>
      </c>
      <c r="C3" s="68" t="s">
        <v>90</v>
      </c>
      <c r="D3" s="85">
        <v>44706</v>
      </c>
      <c r="E3" s="70" t="str">
        <f>IF(D3="","",VLOOKUP(D3,$U$2:$V$133,2))</f>
        <v>Miércoles</v>
      </c>
      <c r="F3" s="71">
        <v>0.33333333333333331</v>
      </c>
      <c r="G3" s="74" t="s">
        <v>101</v>
      </c>
      <c r="H3" s="72" t="s">
        <v>102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90</v>
      </c>
      <c r="D4" s="85">
        <v>44685</v>
      </c>
      <c r="E4" s="70" t="str">
        <f>IF(D4="","",VLOOKUP(D4,$U$2:$V$133,2))</f>
        <v>Miércoles</v>
      </c>
      <c r="F4" s="71">
        <v>0.33333333333333331</v>
      </c>
      <c r="G4" s="74" t="s">
        <v>103</v>
      </c>
      <c r="H4" s="72" t="s">
        <v>104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1</v>
      </c>
      <c r="B5" s="67" t="s">
        <v>91</v>
      </c>
      <c r="C5" s="68" t="s">
        <v>92</v>
      </c>
      <c r="D5" s="85">
        <v>44693</v>
      </c>
      <c r="E5" s="70" t="s">
        <v>28</v>
      </c>
      <c r="F5" s="71">
        <v>0.33333333333333331</v>
      </c>
      <c r="G5" s="72" t="s">
        <v>97</v>
      </c>
      <c r="H5" s="72" t="s">
        <v>105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2</v>
      </c>
      <c r="B6" s="67" t="s">
        <v>91</v>
      </c>
      <c r="C6" s="68" t="s">
        <v>92</v>
      </c>
      <c r="D6" s="69">
        <v>44708</v>
      </c>
      <c r="E6" s="70" t="s">
        <v>31</v>
      </c>
      <c r="F6" s="71">
        <v>0.40972222222222221</v>
      </c>
      <c r="G6" s="74" t="s">
        <v>1</v>
      </c>
      <c r="H6" s="72" t="s">
        <v>106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3</v>
      </c>
      <c r="B7" s="67" t="s">
        <v>19</v>
      </c>
      <c r="C7" s="68" t="s">
        <v>20</v>
      </c>
      <c r="D7" s="69">
        <v>44699</v>
      </c>
      <c r="E7" s="70" t="str">
        <f t="shared" ref="E7:E15" si="1">IF(D7="","",VLOOKUP(D7,$U$2:$V$133,2))</f>
        <v>Miércoles</v>
      </c>
      <c r="F7" s="71">
        <v>0.58680555555555558</v>
      </c>
      <c r="G7" s="72" t="s">
        <v>54</v>
      </c>
      <c r="H7" s="72" t="s">
        <v>357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4</v>
      </c>
      <c r="B8" s="67" t="s">
        <v>22</v>
      </c>
      <c r="C8" s="67" t="s">
        <v>93</v>
      </c>
      <c r="D8" s="69">
        <v>44700</v>
      </c>
      <c r="E8" s="70" t="str">
        <f t="shared" si="1"/>
        <v>Jueves</v>
      </c>
      <c r="F8" s="71">
        <v>0.40972222222222221</v>
      </c>
      <c r="G8" s="74" t="s">
        <v>52</v>
      </c>
      <c r="H8" s="72" t="s">
        <v>107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5</v>
      </c>
      <c r="B9" s="67" t="s">
        <v>26</v>
      </c>
      <c r="C9" s="68" t="s">
        <v>94</v>
      </c>
      <c r="D9" s="69">
        <v>44712</v>
      </c>
      <c r="E9" s="70" t="str">
        <f t="shared" si="1"/>
        <v>Martes</v>
      </c>
      <c r="F9" s="71">
        <v>0.40972222222222221</v>
      </c>
      <c r="G9" s="74" t="s">
        <v>108</v>
      </c>
      <c r="H9" s="72" t="s">
        <v>109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6</v>
      </c>
      <c r="B10" s="67" t="s">
        <v>29</v>
      </c>
      <c r="C10" s="68" t="s">
        <v>30</v>
      </c>
      <c r="D10" s="69">
        <v>44721</v>
      </c>
      <c r="E10" s="70" t="str">
        <f t="shared" si="1"/>
        <v>Jueves</v>
      </c>
      <c r="F10" s="71">
        <v>0.4861111111111111</v>
      </c>
      <c r="G10" s="74" t="s">
        <v>110</v>
      </c>
      <c r="H10" s="72" t="s">
        <v>111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7</v>
      </c>
      <c r="B11" s="67" t="s">
        <v>34</v>
      </c>
      <c r="C11" s="68" t="s">
        <v>35</v>
      </c>
      <c r="D11" s="69">
        <v>44706</v>
      </c>
      <c r="E11" s="70" t="str">
        <f t="shared" si="1"/>
        <v>Miércoles</v>
      </c>
      <c r="F11" s="71">
        <v>0.65625</v>
      </c>
      <c r="G11" s="101" t="s">
        <v>347</v>
      </c>
      <c r="H11" s="101" t="s">
        <v>354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8</v>
      </c>
      <c r="B12" s="67" t="s">
        <v>36</v>
      </c>
      <c r="C12" s="68" t="s">
        <v>37</v>
      </c>
      <c r="D12" s="69">
        <v>44712</v>
      </c>
      <c r="E12" s="70" t="str">
        <f t="shared" si="1"/>
        <v>Martes</v>
      </c>
      <c r="F12" s="71">
        <v>0.33333333333333331</v>
      </c>
      <c r="G12" s="74" t="s">
        <v>112</v>
      </c>
      <c r="H12" s="72" t="s">
        <v>113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/>
      <c r="B13" s="67" t="s">
        <v>114</v>
      </c>
      <c r="C13" s="67" t="s">
        <v>115</v>
      </c>
      <c r="D13" s="86">
        <v>44711</v>
      </c>
      <c r="E13" s="70" t="str">
        <f t="shared" si="1"/>
        <v>Lunes</v>
      </c>
      <c r="F13" s="71">
        <v>0.4861111111111111</v>
      </c>
      <c r="G13" s="87" t="s">
        <v>116</v>
      </c>
      <c r="H13" s="88" t="s">
        <v>117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10</v>
      </c>
      <c r="B14" s="67" t="s">
        <v>38</v>
      </c>
      <c r="C14" s="68" t="s">
        <v>39</v>
      </c>
      <c r="D14" s="75">
        <v>44684</v>
      </c>
      <c r="E14" s="70" t="str">
        <f t="shared" si="1"/>
        <v>Martes</v>
      </c>
      <c r="F14" s="71">
        <v>0.58680555555555558</v>
      </c>
      <c r="G14" s="74" t="s">
        <v>2</v>
      </c>
      <c r="H14" s="72" t="s">
        <v>62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11</v>
      </c>
      <c r="B15" s="67" t="s">
        <v>96</v>
      </c>
      <c r="C15" s="68" t="s">
        <v>37</v>
      </c>
      <c r="D15" s="69">
        <v>44707</v>
      </c>
      <c r="E15" s="70" t="str">
        <f t="shared" si="1"/>
        <v>Jueves</v>
      </c>
      <c r="F15" s="71">
        <v>0.58680555555555558</v>
      </c>
      <c r="G15" s="72" t="s">
        <v>45</v>
      </c>
      <c r="H15" s="72" t="s">
        <v>118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56"/>
      <c r="B16" s="16"/>
      <c r="C16" s="16"/>
      <c r="D16" s="56"/>
      <c r="E16" s="56"/>
      <c r="F16" s="56"/>
      <c r="G16" s="16"/>
      <c r="H16" s="57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/>
      <c r="V16" s="21"/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15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44635</v>
      </c>
      <c r="V17" s="21" t="str">
        <f t="shared" ref="V17:V27" si="2">VLOOKUP(WEEKDAY(U17,2),$Z$1:$AA$9,2)</f>
        <v>Martes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44636</v>
      </c>
      <c r="V18" s="21" t="str">
        <f t="shared" si="2"/>
        <v>Miércoles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44637</v>
      </c>
      <c r="V19" s="21" t="str">
        <f t="shared" si="2"/>
        <v>Jueves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44638</v>
      </c>
      <c r="V20" s="21" t="str">
        <f t="shared" si="2"/>
        <v>Viernes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44639</v>
      </c>
      <c r="V21" s="21" t="str">
        <f t="shared" si="2"/>
        <v>Sábado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44640</v>
      </c>
      <c r="V22" s="21" t="str">
        <f t="shared" si="2"/>
        <v>Domingo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44641</v>
      </c>
      <c r="V23" s="21" t="str">
        <f t="shared" si="2"/>
        <v>Lunes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44642</v>
      </c>
      <c r="V24" s="21" t="str">
        <f t="shared" si="2"/>
        <v>Martes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44643</v>
      </c>
      <c r="V25" s="21" t="str">
        <f t="shared" si="2"/>
        <v>Miércoles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44644</v>
      </c>
      <c r="V26" s="21" t="str">
        <f t="shared" si="2"/>
        <v>Jueves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44645</v>
      </c>
      <c r="V27" s="21" t="str">
        <f t="shared" si="2"/>
        <v>Viernes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44646</v>
      </c>
      <c r="V28" s="21" t="str">
        <f>VLOOKUP(WEEKDAY(U28,2),$Z$1:$AA$9,2)</f>
        <v>Sábado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44647</v>
      </c>
      <c r="V29" s="21" t="str">
        <f>VLOOKUP(WEEKDAY(U29,2),$Z$1:$AA$9,2)</f>
        <v>Domingo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44648</v>
      </c>
      <c r="V30" s="21" t="str">
        <f>VLOOKUP(WEEKDAY(U30,2),$Z$1:$AA$9,2)</f>
        <v>Lunes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44649</v>
      </c>
      <c r="V31" s="21" t="str">
        <f>VLOOKUP(WEEKDAY(U31,2),$Z$1:$AA$9,2)</f>
        <v>Martes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/>
      <c r="V32" s="21"/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44650</v>
      </c>
      <c r="V33" s="21" t="str">
        <f t="shared" ref="V33:V64" si="3">VLOOKUP(WEEKDAY(U33,2),$Z$1:$AA$9,2)</f>
        <v>Miércoles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44651</v>
      </c>
      <c r="V34" s="21" t="str">
        <f t="shared" si="3"/>
        <v>Jueves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44652</v>
      </c>
      <c r="V35" s="21" t="str">
        <f t="shared" si="3"/>
        <v>Viernes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44653</v>
      </c>
      <c r="V36" s="21" t="str">
        <f t="shared" si="3"/>
        <v>Sábado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44654</v>
      </c>
      <c r="V37" s="21" t="str">
        <f t="shared" si="3"/>
        <v>Domingo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44655</v>
      </c>
      <c r="V38" s="21" t="str">
        <f t="shared" si="3"/>
        <v>Lunes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44656</v>
      </c>
      <c r="V39" s="21" t="str">
        <f t="shared" si="3"/>
        <v>Martes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44657</v>
      </c>
      <c r="V40" s="21" t="str">
        <f t="shared" si="3"/>
        <v>Miércoles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44658</v>
      </c>
      <c r="V41" s="21" t="str">
        <f t="shared" si="3"/>
        <v>Jueves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44659</v>
      </c>
      <c r="V42" s="21" t="str">
        <f t="shared" si="3"/>
        <v>Viernes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44660</v>
      </c>
      <c r="V43" s="21" t="str">
        <f t="shared" si="3"/>
        <v>Sábado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44661</v>
      </c>
      <c r="V44" s="21" t="str">
        <f t="shared" si="3"/>
        <v>Domingo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44662</v>
      </c>
      <c r="V45" s="21" t="str">
        <f t="shared" si="3"/>
        <v>Lunes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44663</v>
      </c>
      <c r="V46" s="21" t="str">
        <f t="shared" si="3"/>
        <v>Martes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44664</v>
      </c>
      <c r="V47" s="21" t="str">
        <f t="shared" si="3"/>
        <v>Miércoles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44665</v>
      </c>
      <c r="V48" s="21" t="str">
        <f t="shared" si="3"/>
        <v>Jueves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44666</v>
      </c>
      <c r="V49" s="21" t="str">
        <f t="shared" si="3"/>
        <v>Viernes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44667</v>
      </c>
      <c r="V50" s="21" t="str">
        <f t="shared" si="3"/>
        <v>Sábado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44668</v>
      </c>
      <c r="V51" s="21" t="str">
        <f t="shared" si="3"/>
        <v>Domingo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44669</v>
      </c>
      <c r="V52" s="21" t="str">
        <f t="shared" si="3"/>
        <v>Lunes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44670</v>
      </c>
      <c r="V53" s="21" t="str">
        <f t="shared" si="3"/>
        <v>Martes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44671</v>
      </c>
      <c r="V54" s="21" t="str">
        <f t="shared" si="3"/>
        <v>Miércoles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44672</v>
      </c>
      <c r="V55" s="21" t="str">
        <f t="shared" si="3"/>
        <v>Jueves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44673</v>
      </c>
      <c r="V56" s="21" t="str">
        <f t="shared" si="3"/>
        <v>Viernes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44674</v>
      </c>
      <c r="V57" s="21" t="str">
        <f t="shared" si="3"/>
        <v>Sábado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44675</v>
      </c>
      <c r="V58" s="21" t="str">
        <f t="shared" si="3"/>
        <v>Domingo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44676</v>
      </c>
      <c r="V59" s="21" t="str">
        <f t="shared" si="3"/>
        <v>Lunes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44677</v>
      </c>
      <c r="V60" s="21" t="str">
        <f t="shared" si="3"/>
        <v>Martes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44678</v>
      </c>
      <c r="V61" s="21" t="str">
        <f t="shared" si="3"/>
        <v>Miércoles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44679</v>
      </c>
      <c r="V62" s="21" t="str">
        <f t="shared" si="3"/>
        <v>Jueves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44680</v>
      </c>
      <c r="V63" s="21" t="str">
        <f t="shared" si="3"/>
        <v>Viernes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44681</v>
      </c>
      <c r="V64" s="21" t="str">
        <f t="shared" si="3"/>
        <v>Sábado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44682</v>
      </c>
      <c r="V65" s="21" t="str">
        <f t="shared" ref="V65:V96" si="4">VLOOKUP(WEEKDAY(U65,2),$Z$1:$AA$9,2)</f>
        <v>Domingo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44683</v>
      </c>
      <c r="V66" s="21" t="str">
        <f t="shared" si="4"/>
        <v>Lunes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44684</v>
      </c>
      <c r="V67" s="21" t="str">
        <f t="shared" si="4"/>
        <v>Martes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44685</v>
      </c>
      <c r="V68" s="21" t="str">
        <f t="shared" si="4"/>
        <v>Miércoles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44686</v>
      </c>
      <c r="V69" s="21" t="str">
        <f t="shared" si="4"/>
        <v>Jueves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44687</v>
      </c>
      <c r="V70" s="21" t="str">
        <f t="shared" si="4"/>
        <v>Viernes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44688</v>
      </c>
      <c r="V71" s="21" t="str">
        <f t="shared" si="4"/>
        <v>Sábado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44689</v>
      </c>
      <c r="V72" s="21" t="str">
        <f t="shared" si="4"/>
        <v>Domingo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44690</v>
      </c>
      <c r="V73" s="21" t="str">
        <f t="shared" si="4"/>
        <v>Lunes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44691</v>
      </c>
      <c r="V74" s="21" t="str">
        <f t="shared" si="4"/>
        <v>Martes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44692</v>
      </c>
      <c r="V75" s="21" t="str">
        <f t="shared" si="4"/>
        <v>Miércoles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44693</v>
      </c>
      <c r="V76" s="21" t="str">
        <f t="shared" si="4"/>
        <v>Jueves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44694</v>
      </c>
      <c r="V77" s="21" t="str">
        <f t="shared" si="4"/>
        <v>Viernes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44695</v>
      </c>
      <c r="V78" s="21" t="str">
        <f t="shared" si="4"/>
        <v>Sábado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44696</v>
      </c>
      <c r="V79" s="21" t="str">
        <f t="shared" si="4"/>
        <v>Domingo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44697</v>
      </c>
      <c r="V80" s="21" t="str">
        <f t="shared" si="4"/>
        <v>Lunes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44698</v>
      </c>
      <c r="V81" s="21" t="str">
        <f t="shared" si="4"/>
        <v>Martes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44699</v>
      </c>
      <c r="V82" s="21" t="str">
        <f t="shared" si="4"/>
        <v>Miércoles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44700</v>
      </c>
      <c r="V83" s="21" t="str">
        <f t="shared" si="4"/>
        <v>Jueves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44701</v>
      </c>
      <c r="V84" s="21" t="str">
        <f t="shared" si="4"/>
        <v>Viernes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44702</v>
      </c>
      <c r="V85" s="21" t="str">
        <f t="shared" si="4"/>
        <v>Sábado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44703</v>
      </c>
      <c r="V86" s="21" t="str">
        <f t="shared" si="4"/>
        <v>Domingo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44704</v>
      </c>
      <c r="V87" s="21" t="str">
        <f t="shared" si="4"/>
        <v>Lunes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44705</v>
      </c>
      <c r="V88" s="21" t="str">
        <f t="shared" si="4"/>
        <v>Martes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44706</v>
      </c>
      <c r="V89" s="21" t="str">
        <f t="shared" si="4"/>
        <v>Miércoles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44707</v>
      </c>
      <c r="V90" s="21" t="str">
        <f t="shared" si="4"/>
        <v>Jueves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44708</v>
      </c>
      <c r="V91" s="21" t="str">
        <f t="shared" si="4"/>
        <v>Viernes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44709</v>
      </c>
      <c r="V92" s="21" t="str">
        <f t="shared" si="4"/>
        <v>Sábado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44710</v>
      </c>
      <c r="V93" s="21" t="str">
        <f t="shared" si="4"/>
        <v>Domingo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44711</v>
      </c>
      <c r="V94" s="21" t="str">
        <f t="shared" si="4"/>
        <v>Lunes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44712</v>
      </c>
      <c r="V95" s="21" t="str">
        <f t="shared" si="4"/>
        <v>Martes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44713</v>
      </c>
      <c r="V96" s="21" t="str">
        <f t="shared" si="4"/>
        <v>Miércoles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44714</v>
      </c>
      <c r="V97" s="21" t="str">
        <f t="shared" ref="V97:V128" si="5">VLOOKUP(WEEKDAY(U97,2),$Z$1:$AA$9,2)</f>
        <v>Jueves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44715</v>
      </c>
      <c r="V98" s="21" t="str">
        <f t="shared" si="5"/>
        <v>Viernes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44716</v>
      </c>
      <c r="V99" s="21" t="str">
        <f t="shared" si="5"/>
        <v>Sábado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44717</v>
      </c>
      <c r="V100" s="21" t="str">
        <f t="shared" si="5"/>
        <v>Domingo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44718</v>
      </c>
      <c r="V101" s="21" t="str">
        <f t="shared" si="5"/>
        <v>Lunes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44719</v>
      </c>
      <c r="V102" s="21" t="str">
        <f t="shared" si="5"/>
        <v>Martes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44720</v>
      </c>
      <c r="V103" s="21" t="str">
        <f t="shared" si="5"/>
        <v>Miércoles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44721</v>
      </c>
      <c r="V104" s="21" t="str">
        <f t="shared" si="5"/>
        <v>Jueves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44722</v>
      </c>
      <c r="V105" s="21" t="str">
        <f t="shared" si="5"/>
        <v>Viernes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44723</v>
      </c>
      <c r="V106" s="21" t="str">
        <f t="shared" si="5"/>
        <v>Sábado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44724</v>
      </c>
      <c r="V107" s="21" t="str">
        <f t="shared" si="5"/>
        <v>Domingo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44725</v>
      </c>
      <c r="V108" s="21" t="str">
        <f t="shared" si="5"/>
        <v>Lunes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44726</v>
      </c>
      <c r="V109" s="21" t="str">
        <f t="shared" si="5"/>
        <v>Martes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44727</v>
      </c>
      <c r="V110" s="21" t="str">
        <f t="shared" si="5"/>
        <v>Miércoles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44728</v>
      </c>
      <c r="V111" s="21" t="str">
        <f t="shared" si="5"/>
        <v>Jueves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44729</v>
      </c>
      <c r="V112" s="21" t="str">
        <f t="shared" si="5"/>
        <v>Viernes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44730</v>
      </c>
      <c r="V113" s="21" t="str">
        <f t="shared" si="5"/>
        <v>Sábado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44731</v>
      </c>
      <c r="V114" s="21" t="str">
        <f t="shared" si="5"/>
        <v>Domingo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44732</v>
      </c>
      <c r="V115" s="21" t="str">
        <f t="shared" si="5"/>
        <v>Lunes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44733</v>
      </c>
      <c r="V116" s="21" t="str">
        <f t="shared" si="5"/>
        <v>Martes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44734</v>
      </c>
      <c r="V117" s="21" t="str">
        <f t="shared" si="5"/>
        <v>Miércoles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44735</v>
      </c>
      <c r="V118" s="21" t="str">
        <f t="shared" si="5"/>
        <v>Jueves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44736</v>
      </c>
      <c r="V119" s="21" t="str">
        <f t="shared" si="5"/>
        <v>Viernes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44737</v>
      </c>
      <c r="V120" s="21" t="str">
        <f t="shared" si="5"/>
        <v>Sábado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44738</v>
      </c>
      <c r="V121" s="21" t="str">
        <f t="shared" si="5"/>
        <v>Domingo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44739</v>
      </c>
      <c r="V122" s="21" t="str">
        <f t="shared" si="5"/>
        <v>Lunes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44740</v>
      </c>
      <c r="V123" s="21" t="str">
        <f t="shared" si="5"/>
        <v>Martes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44741</v>
      </c>
      <c r="V124" s="21" t="str">
        <f t="shared" si="5"/>
        <v>Miércoles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44742</v>
      </c>
      <c r="V125" s="21" t="str">
        <f t="shared" si="5"/>
        <v>Jueves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44743</v>
      </c>
      <c r="V126" s="21" t="str">
        <f t="shared" si="5"/>
        <v>Viernes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44744</v>
      </c>
      <c r="V127" s="21" t="str">
        <f t="shared" si="5"/>
        <v>Sábado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44745</v>
      </c>
      <c r="V128" s="21" t="str">
        <f t="shared" si="5"/>
        <v>Domingo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44746</v>
      </c>
      <c r="V129" s="21" t="str">
        <f t="shared" ref="V129:V133" si="6">VLOOKUP(WEEKDAY(U129,2),$Z$1:$AA$9,2)</f>
        <v>Lunes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44747</v>
      </c>
      <c r="V130" s="21" t="str">
        <f t="shared" si="6"/>
        <v>Martes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44748</v>
      </c>
      <c r="V131" s="21" t="str">
        <f t="shared" si="6"/>
        <v>Miércoles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44749</v>
      </c>
      <c r="V132" s="21" t="str">
        <f t="shared" si="6"/>
        <v>Jueves</v>
      </c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20">
        <v>44750</v>
      </c>
      <c r="V133" s="21" t="str">
        <f t="shared" si="6"/>
        <v>Viernes</v>
      </c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15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15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15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15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12"/>
      <c r="B160" s="15"/>
      <c r="C160" s="15"/>
      <c r="D160" s="12"/>
      <c r="E160" s="12"/>
      <c r="F160" s="12"/>
      <c r="G160" s="15"/>
      <c r="H160" s="15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5"/>
      <c r="C161" s="15"/>
      <c r="D161" s="12"/>
      <c r="E161" s="12"/>
      <c r="F161" s="12"/>
      <c r="G161" s="15"/>
      <c r="H161" s="15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A162" s="12"/>
      <c r="B162" s="15"/>
      <c r="C162" s="15"/>
      <c r="D162" s="12"/>
      <c r="E162" s="12"/>
      <c r="F162" s="12"/>
      <c r="G162" s="15"/>
      <c r="H162" s="15"/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5"/>
      <c r="C163" s="15"/>
      <c r="D163" s="12"/>
      <c r="E163" s="12"/>
      <c r="F163" s="12"/>
      <c r="G163" s="15"/>
      <c r="H163" s="15"/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12"/>
      <c r="B164" s="15"/>
      <c r="C164" s="15"/>
      <c r="D164" s="12"/>
      <c r="E164" s="12"/>
      <c r="F164" s="12"/>
      <c r="G164" s="15"/>
      <c r="H164" s="15"/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5"/>
      <c r="C165" s="15"/>
      <c r="D165" s="12"/>
      <c r="E165" s="12"/>
      <c r="F165" s="12"/>
      <c r="G165" s="15"/>
      <c r="H165" s="15"/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12"/>
      <c r="B166" s="15"/>
      <c r="C166" s="15"/>
      <c r="D166" s="12"/>
      <c r="E166" s="12"/>
      <c r="F166" s="12"/>
      <c r="G166" s="15"/>
      <c r="H166" s="15"/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5"/>
      <c r="C167" s="15"/>
      <c r="D167" s="12"/>
      <c r="E167" s="12"/>
      <c r="F167" s="12"/>
      <c r="G167" s="15"/>
      <c r="H167" s="15"/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12"/>
      <c r="B168" s="15"/>
      <c r="C168" s="15"/>
      <c r="D168" s="12"/>
      <c r="E168" s="12"/>
      <c r="F168" s="12"/>
      <c r="G168" s="15"/>
      <c r="H168" s="15"/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5"/>
      <c r="C169" s="15"/>
      <c r="D169" s="12"/>
      <c r="E169" s="12"/>
      <c r="F169" s="12"/>
      <c r="G169" s="15"/>
      <c r="H169" s="15"/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12"/>
      <c r="B170" s="15"/>
      <c r="C170" s="15"/>
      <c r="D170" s="12"/>
      <c r="E170" s="12"/>
      <c r="F170" s="12"/>
      <c r="G170" s="15"/>
      <c r="H170" s="15"/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5"/>
      <c r="C171" s="15"/>
      <c r="D171" s="12"/>
      <c r="E171" s="12"/>
      <c r="F171" s="12"/>
      <c r="G171" s="15"/>
      <c r="H171" s="15"/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A172" s="12"/>
      <c r="B172" s="15"/>
      <c r="C172" s="15"/>
      <c r="D172" s="12"/>
      <c r="E172" s="12"/>
      <c r="F172" s="12"/>
      <c r="G172" s="15"/>
      <c r="H172" s="15"/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5"/>
      <c r="C173" s="15"/>
      <c r="D173" s="12"/>
      <c r="E173" s="12"/>
      <c r="F173" s="12"/>
      <c r="G173" s="15"/>
      <c r="H173" s="15"/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A174" s="12"/>
      <c r="B174" s="15"/>
      <c r="C174" s="15"/>
      <c r="D174" s="12"/>
      <c r="E174" s="12"/>
      <c r="F174" s="12"/>
      <c r="G174" s="15"/>
      <c r="H174" s="15"/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12"/>
      <c r="B175" s="15"/>
      <c r="C175" s="15"/>
      <c r="D175" s="12"/>
      <c r="E175" s="12"/>
      <c r="F175" s="12"/>
      <c r="G175" s="15"/>
      <c r="H175" s="15"/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A176" s="12"/>
      <c r="B176" s="15"/>
      <c r="C176" s="15"/>
      <c r="D176" s="12"/>
      <c r="E176" s="12"/>
      <c r="F176" s="12"/>
      <c r="G176" s="15"/>
      <c r="H176" s="15"/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x14ac:dyDescent="0.25">
      <c r="A177" s="12"/>
      <c r="B177" s="15"/>
      <c r="C177" s="15"/>
      <c r="D177" s="12"/>
      <c r="E177" s="12"/>
      <c r="F177" s="12"/>
      <c r="G177" s="15"/>
      <c r="H177" s="15"/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x14ac:dyDescent="0.25"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x14ac:dyDescent="0.25"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x14ac:dyDescent="0.25"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x14ac:dyDescent="0.25"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1:27" x14ac:dyDescent="0.25"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1:27" x14ac:dyDescent="0.25"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1:27" x14ac:dyDescent="0.25"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1:27" x14ac:dyDescent="0.25"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1:27" x14ac:dyDescent="0.25"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1:27" x14ac:dyDescent="0.25"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1:27" x14ac:dyDescent="0.25"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1:27" x14ac:dyDescent="0.25"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1:27" x14ac:dyDescent="0.25"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1:27" x14ac:dyDescent="0.25"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1:27" x14ac:dyDescent="0.25"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1:27" x14ac:dyDescent="0.25"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1:27" x14ac:dyDescent="0.25"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</sheetData>
  <dataValidations disablePrompts="1" count="1">
    <dataValidation type="list" allowBlank="1" showErrorMessage="1" sqref="F3:F10 F12:F15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1"/>
  <sheetViews>
    <sheetView workbookViewId="0">
      <selection activeCell="H7" sqref="H7"/>
    </sheetView>
  </sheetViews>
  <sheetFormatPr baseColWidth="10" defaultColWidth="14.42578125" defaultRowHeight="15.75" x14ac:dyDescent="0.25"/>
  <cols>
    <col min="1" max="1" width="3.85546875" style="44" customWidth="1"/>
    <col min="2" max="2" width="26.5703125" style="48" customWidth="1"/>
    <col min="3" max="3" width="17.85546875" style="48" customWidth="1"/>
    <col min="4" max="4" width="13.5703125" style="44" customWidth="1"/>
    <col min="5" max="5" width="11.140625" style="44" customWidth="1"/>
    <col min="6" max="6" width="8.7109375" style="44" customWidth="1"/>
    <col min="7" max="7" width="34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8" t="s">
        <v>123</v>
      </c>
      <c r="C2" s="78" t="s">
        <v>7</v>
      </c>
      <c r="D2" s="78" t="s">
        <v>8</v>
      </c>
      <c r="E2" s="78" t="s">
        <v>9</v>
      </c>
      <c r="F2" s="78" t="s">
        <v>10</v>
      </c>
      <c r="G2" s="78" t="s">
        <v>0</v>
      </c>
      <c r="H2" s="77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1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47.25" x14ac:dyDescent="0.25">
      <c r="A3" s="70">
        <v>1</v>
      </c>
      <c r="B3" s="67" t="s">
        <v>13</v>
      </c>
      <c r="C3" s="68" t="s">
        <v>90</v>
      </c>
      <c r="D3" s="75">
        <v>44706</v>
      </c>
      <c r="E3" s="70" t="str">
        <f>IF(D3="","",VLOOKUP(D3,$U$2:$V$134,2))</f>
        <v>Miércoles</v>
      </c>
      <c r="F3" s="71">
        <v>0.4861111111111111</v>
      </c>
      <c r="G3" s="74" t="s">
        <v>101</v>
      </c>
      <c r="H3" s="72" t="s">
        <v>102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90</v>
      </c>
      <c r="D4" s="75">
        <v>44685</v>
      </c>
      <c r="E4" s="70" t="str">
        <f>IF(D4="","",VLOOKUP(D4,$U$2:$V$134,2))</f>
        <v>Miércoles</v>
      </c>
      <c r="F4" s="71">
        <v>0.4861111111111111</v>
      </c>
      <c r="G4" s="74" t="s">
        <v>103</v>
      </c>
      <c r="H4" s="72" t="s">
        <v>124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2</v>
      </c>
      <c r="B5" s="67" t="s">
        <v>91</v>
      </c>
      <c r="C5" s="68" t="s">
        <v>92</v>
      </c>
      <c r="D5" s="69">
        <v>44692</v>
      </c>
      <c r="E5" s="70" t="s">
        <v>125</v>
      </c>
      <c r="F5" s="71">
        <v>0.58680555555555558</v>
      </c>
      <c r="G5" s="74" t="s">
        <v>97</v>
      </c>
      <c r="H5" s="72" t="s">
        <v>105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2</v>
      </c>
      <c r="B6" s="67" t="s">
        <v>91</v>
      </c>
      <c r="C6" s="68" t="s">
        <v>92</v>
      </c>
      <c r="D6" s="69">
        <v>44706</v>
      </c>
      <c r="E6" s="70" t="str">
        <f>IF(D6="","",VLOOKUP(D6,$U$2:$V$134,2))</f>
        <v>Miércoles</v>
      </c>
      <c r="F6" s="71">
        <v>0.58680555555555558</v>
      </c>
      <c r="G6" s="74" t="s">
        <v>1</v>
      </c>
      <c r="H6" s="72" t="s">
        <v>106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3</v>
      </c>
      <c r="B7" s="67" t="s">
        <v>19</v>
      </c>
      <c r="C7" s="68" t="s">
        <v>20</v>
      </c>
      <c r="D7" s="75">
        <v>44699</v>
      </c>
      <c r="E7" s="70" t="str">
        <f>IF(D7="","",VLOOKUP(D7,$U$2:$V$134,2))</f>
        <v>Miércoles</v>
      </c>
      <c r="F7" s="71">
        <v>0.65625</v>
      </c>
      <c r="G7" s="72" t="s">
        <v>54</v>
      </c>
      <c r="H7" s="72" t="s">
        <v>357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4</v>
      </c>
      <c r="B8" s="67" t="s">
        <v>22</v>
      </c>
      <c r="C8" s="67" t="s">
        <v>121</v>
      </c>
      <c r="D8" s="92">
        <v>44700</v>
      </c>
      <c r="E8" s="70" t="str">
        <f>IF(D8="","",VLOOKUP(D8,$U$2:$V$134,2))</f>
        <v>Jueves</v>
      </c>
      <c r="F8" s="71">
        <v>0.40972222222222221</v>
      </c>
      <c r="G8" s="74" t="s">
        <v>1</v>
      </c>
      <c r="H8" s="72" t="s">
        <v>107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5</v>
      </c>
      <c r="B9" s="67" t="s">
        <v>26</v>
      </c>
      <c r="C9" s="67" t="s">
        <v>126</v>
      </c>
      <c r="D9" s="92">
        <v>44683</v>
      </c>
      <c r="E9" s="70" t="s">
        <v>127</v>
      </c>
      <c r="F9" s="71">
        <v>0.40972222222222221</v>
      </c>
      <c r="G9" s="74" t="s">
        <v>42</v>
      </c>
      <c r="H9" s="76" t="s">
        <v>98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5</v>
      </c>
      <c r="B10" s="67" t="s">
        <v>26</v>
      </c>
      <c r="C10" s="68" t="s">
        <v>94</v>
      </c>
      <c r="D10" s="69">
        <v>44711</v>
      </c>
      <c r="E10" s="70" t="str">
        <f t="shared" ref="E10:E16" si="1">IF(D10="","",VLOOKUP(D10,$U$2:$V$134,2))</f>
        <v>Lunes</v>
      </c>
      <c r="F10" s="71">
        <v>0.40972222222222221</v>
      </c>
      <c r="G10" s="74" t="s">
        <v>42</v>
      </c>
      <c r="H10" s="76" t="s">
        <v>128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6</v>
      </c>
      <c r="B11" s="67" t="s">
        <v>29</v>
      </c>
      <c r="C11" s="68" t="s">
        <v>30</v>
      </c>
      <c r="D11" s="69">
        <v>44705</v>
      </c>
      <c r="E11" s="70" t="str">
        <f t="shared" si="1"/>
        <v>Martes</v>
      </c>
      <c r="F11" s="71">
        <v>0.58680555555555558</v>
      </c>
      <c r="G11" s="74" t="s">
        <v>110</v>
      </c>
      <c r="H11" s="72" t="s">
        <v>111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7</v>
      </c>
      <c r="B12" s="67" t="s">
        <v>34</v>
      </c>
      <c r="C12" s="68" t="s">
        <v>35</v>
      </c>
      <c r="D12" s="69">
        <v>44707</v>
      </c>
      <c r="E12" s="70" t="str">
        <f t="shared" si="1"/>
        <v>Jueves</v>
      </c>
      <c r="F12" s="71">
        <v>0.4861111111111111</v>
      </c>
      <c r="G12" s="101" t="s">
        <v>347</v>
      </c>
      <c r="H12" s="101" t="s">
        <v>354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8</v>
      </c>
      <c r="B13" s="67" t="s">
        <v>36</v>
      </c>
      <c r="C13" s="68" t="s">
        <v>37</v>
      </c>
      <c r="D13" s="75">
        <v>44712</v>
      </c>
      <c r="E13" s="70" t="str">
        <f t="shared" si="1"/>
        <v>Martes</v>
      </c>
      <c r="F13" s="71">
        <v>0.4861111111111111</v>
      </c>
      <c r="G13" s="72" t="s">
        <v>112</v>
      </c>
      <c r="H13" s="72" t="s">
        <v>113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9</v>
      </c>
      <c r="B14" s="67" t="s">
        <v>119</v>
      </c>
      <c r="C14" s="67" t="s">
        <v>115</v>
      </c>
      <c r="D14" s="94">
        <v>44704</v>
      </c>
      <c r="E14" s="70" t="str">
        <f t="shared" si="1"/>
        <v>Lunes</v>
      </c>
      <c r="F14" s="71">
        <v>0.4861111111111111</v>
      </c>
      <c r="G14" s="88" t="s">
        <v>42</v>
      </c>
      <c r="H14" s="88" t="s">
        <v>129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10</v>
      </c>
      <c r="B15" s="67" t="s">
        <v>38</v>
      </c>
      <c r="C15" s="68" t="s">
        <v>122</v>
      </c>
      <c r="D15" s="92">
        <v>44701</v>
      </c>
      <c r="E15" s="70" t="str">
        <f t="shared" si="1"/>
        <v>Viernes</v>
      </c>
      <c r="F15" s="71">
        <v>0.33333333333333331</v>
      </c>
      <c r="G15" s="72" t="s">
        <v>130</v>
      </c>
      <c r="H15" s="72" t="s">
        <v>131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58">
        <v>11</v>
      </c>
      <c r="B16" s="95" t="s">
        <v>96</v>
      </c>
      <c r="C16" s="96" t="s">
        <v>37</v>
      </c>
      <c r="D16" s="97">
        <v>44704</v>
      </c>
      <c r="E16" s="61" t="str">
        <f t="shared" si="1"/>
        <v>Lunes</v>
      </c>
      <c r="F16" s="62">
        <v>0.65625</v>
      </c>
      <c r="G16" s="64" t="s">
        <v>112</v>
      </c>
      <c r="H16" s="64" t="s">
        <v>118</v>
      </c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/>
      <c r="V16" s="21"/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15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44635</v>
      </c>
      <c r="V17" s="21" t="str">
        <f t="shared" ref="V17:V19" si="2">VLOOKUP(WEEKDAY(U17,2),$Z$1:$AA$9,2)</f>
        <v>Martes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44636</v>
      </c>
      <c r="V18" s="21" t="str">
        <f t="shared" si="2"/>
        <v>Miércoles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44637</v>
      </c>
      <c r="V19" s="21" t="str">
        <f t="shared" si="2"/>
        <v>Jueves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/>
      <c r="V20" s="21"/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44639</v>
      </c>
      <c r="V21" s="21" t="str">
        <f t="shared" ref="V21:V27" si="3">VLOOKUP(WEEKDAY(U21,2),$Z$1:$AA$9,2)</f>
        <v>Sábado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44640</v>
      </c>
      <c r="V22" s="21" t="str">
        <f t="shared" si="3"/>
        <v>Domingo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44641</v>
      </c>
      <c r="V23" s="21" t="str">
        <f t="shared" si="3"/>
        <v>Lunes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44642</v>
      </c>
      <c r="V24" s="21" t="str">
        <f t="shared" si="3"/>
        <v>Martes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44643</v>
      </c>
      <c r="V25" s="21" t="str">
        <f t="shared" si="3"/>
        <v>Miércoles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44644</v>
      </c>
      <c r="V26" s="21" t="str">
        <f t="shared" si="3"/>
        <v>Jueves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44645</v>
      </c>
      <c r="V27" s="21" t="str">
        <f t="shared" si="3"/>
        <v>Viernes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44646</v>
      </c>
      <c r="V28" s="21" t="str">
        <f>VLOOKUP(WEEKDAY(U28,2),$Z$1:$AA$9,2)</f>
        <v>Sábado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44647</v>
      </c>
      <c r="V29" s="21" t="str">
        <f>VLOOKUP(WEEKDAY(U29,2),$Z$1:$AA$9,2)</f>
        <v>Domingo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44648</v>
      </c>
      <c r="V30" s="21" t="str">
        <f>VLOOKUP(WEEKDAY(U30,2),$Z$1:$AA$9,2)</f>
        <v>Lunes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/>
      <c r="V31" s="21"/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44649</v>
      </c>
      <c r="V32" s="21" t="str">
        <f>VLOOKUP(WEEKDAY(U32,2),$Z$1:$AA$9,2)</f>
        <v>Martes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44650</v>
      </c>
      <c r="V33" s="21" t="str">
        <f>VLOOKUP(WEEKDAY(U33,2),$Z$1:$AA$9,2)</f>
        <v>Miércoles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44651</v>
      </c>
      <c r="V34" s="21" t="str">
        <f>VLOOKUP(WEEKDAY(U34,2),$Z$1:$AA$9,2)</f>
        <v>Jueves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/>
      <c r="V35" s="21"/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44652</v>
      </c>
      <c r="V36" s="21" t="str">
        <f t="shared" ref="V36:V67" si="4">VLOOKUP(WEEKDAY(U36,2),$Z$1:$AA$9,2)</f>
        <v>Viernes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44653</v>
      </c>
      <c r="V37" s="21" t="str">
        <f t="shared" si="4"/>
        <v>Sábado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44654</v>
      </c>
      <c r="V38" s="21" t="str">
        <f t="shared" si="4"/>
        <v>Domingo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44655</v>
      </c>
      <c r="V39" s="21" t="str">
        <f t="shared" si="4"/>
        <v>Lunes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44656</v>
      </c>
      <c r="V40" s="21" t="str">
        <f t="shared" si="4"/>
        <v>Martes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44657</v>
      </c>
      <c r="V41" s="21" t="str">
        <f t="shared" si="4"/>
        <v>Miércoles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44658</v>
      </c>
      <c r="V42" s="21" t="str">
        <f t="shared" si="4"/>
        <v>Jueves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44659</v>
      </c>
      <c r="V43" s="21" t="str">
        <f t="shared" si="4"/>
        <v>Viernes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44660</v>
      </c>
      <c r="V44" s="21" t="str">
        <f t="shared" si="4"/>
        <v>Sábado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44661</v>
      </c>
      <c r="V45" s="21" t="str">
        <f t="shared" si="4"/>
        <v>Domingo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44662</v>
      </c>
      <c r="V46" s="21" t="str">
        <f t="shared" si="4"/>
        <v>Lunes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44663</v>
      </c>
      <c r="V47" s="21" t="str">
        <f t="shared" si="4"/>
        <v>Martes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44664</v>
      </c>
      <c r="V48" s="21" t="str">
        <f t="shared" si="4"/>
        <v>Miércoles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44665</v>
      </c>
      <c r="V49" s="21" t="str">
        <f t="shared" si="4"/>
        <v>Jueves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44666</v>
      </c>
      <c r="V50" s="21" t="str">
        <f t="shared" si="4"/>
        <v>Viernes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44667</v>
      </c>
      <c r="V51" s="21" t="str">
        <f t="shared" si="4"/>
        <v>Sábado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44668</v>
      </c>
      <c r="V52" s="21" t="str">
        <f t="shared" si="4"/>
        <v>Domingo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44669</v>
      </c>
      <c r="V53" s="21" t="str">
        <f t="shared" si="4"/>
        <v>Lunes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44670</v>
      </c>
      <c r="V54" s="21" t="str">
        <f t="shared" si="4"/>
        <v>Martes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44671</v>
      </c>
      <c r="V55" s="21" t="str">
        <f t="shared" si="4"/>
        <v>Miércoles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44672</v>
      </c>
      <c r="V56" s="21" t="str">
        <f t="shared" si="4"/>
        <v>Jueves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44673</v>
      </c>
      <c r="V57" s="21" t="str">
        <f t="shared" si="4"/>
        <v>Viernes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44674</v>
      </c>
      <c r="V58" s="21" t="str">
        <f t="shared" si="4"/>
        <v>Sábado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44675</v>
      </c>
      <c r="V59" s="21" t="str">
        <f t="shared" si="4"/>
        <v>Domingo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44676</v>
      </c>
      <c r="V60" s="21" t="str">
        <f t="shared" si="4"/>
        <v>Lunes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44677</v>
      </c>
      <c r="V61" s="21" t="str">
        <f t="shared" si="4"/>
        <v>Martes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44678</v>
      </c>
      <c r="V62" s="21" t="str">
        <f t="shared" si="4"/>
        <v>Miércoles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44679</v>
      </c>
      <c r="V63" s="21" t="str">
        <f t="shared" si="4"/>
        <v>Jueves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44680</v>
      </c>
      <c r="V64" s="21" t="str">
        <f t="shared" si="4"/>
        <v>Viernes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44681</v>
      </c>
      <c r="V65" s="21" t="str">
        <f t="shared" si="4"/>
        <v>Sábado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44682</v>
      </c>
      <c r="V66" s="21" t="str">
        <f t="shared" si="4"/>
        <v>Domingo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44683</v>
      </c>
      <c r="V67" s="21" t="str">
        <f t="shared" si="4"/>
        <v>Lunes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44684</v>
      </c>
      <c r="V68" s="21" t="str">
        <f t="shared" ref="V68:V99" si="5">VLOOKUP(WEEKDAY(U68,2),$Z$1:$AA$9,2)</f>
        <v>Martes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44685</v>
      </c>
      <c r="V69" s="21" t="str">
        <f t="shared" si="5"/>
        <v>Miércoles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44686</v>
      </c>
      <c r="V70" s="21" t="str">
        <f t="shared" si="5"/>
        <v>Jueves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44687</v>
      </c>
      <c r="V71" s="21" t="str">
        <f t="shared" si="5"/>
        <v>Viernes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44688</v>
      </c>
      <c r="V72" s="21" t="str">
        <f t="shared" si="5"/>
        <v>Sábado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44689</v>
      </c>
      <c r="V73" s="21" t="str">
        <f t="shared" si="5"/>
        <v>Domingo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44690</v>
      </c>
      <c r="V74" s="21" t="str">
        <f t="shared" si="5"/>
        <v>Lunes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44691</v>
      </c>
      <c r="V75" s="21" t="str">
        <f t="shared" si="5"/>
        <v>Martes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44692</v>
      </c>
      <c r="V76" s="21" t="str">
        <f t="shared" si="5"/>
        <v>Miércoles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44693</v>
      </c>
      <c r="V77" s="21" t="str">
        <f t="shared" si="5"/>
        <v>Jueves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44694</v>
      </c>
      <c r="V78" s="21" t="str">
        <f t="shared" si="5"/>
        <v>Viernes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44695</v>
      </c>
      <c r="V79" s="21" t="str">
        <f t="shared" si="5"/>
        <v>Sábado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44696</v>
      </c>
      <c r="V80" s="21" t="str">
        <f t="shared" si="5"/>
        <v>Domingo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44697</v>
      </c>
      <c r="V81" s="21" t="str">
        <f t="shared" si="5"/>
        <v>Lunes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44698</v>
      </c>
      <c r="V82" s="21" t="str">
        <f t="shared" si="5"/>
        <v>Martes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44699</v>
      </c>
      <c r="V83" s="21" t="str">
        <f t="shared" si="5"/>
        <v>Miércoles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44700</v>
      </c>
      <c r="V84" s="21" t="str">
        <f t="shared" si="5"/>
        <v>Jueves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44701</v>
      </c>
      <c r="V85" s="21" t="str">
        <f t="shared" si="5"/>
        <v>Viernes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44702</v>
      </c>
      <c r="V86" s="21" t="str">
        <f t="shared" si="5"/>
        <v>Sábado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44703</v>
      </c>
      <c r="V87" s="21" t="str">
        <f t="shared" si="5"/>
        <v>Domingo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44704</v>
      </c>
      <c r="V88" s="21" t="str">
        <f t="shared" si="5"/>
        <v>Lunes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44705</v>
      </c>
      <c r="V89" s="21" t="str">
        <f t="shared" si="5"/>
        <v>Martes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44706</v>
      </c>
      <c r="V90" s="21" t="str">
        <f t="shared" si="5"/>
        <v>Miércoles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44707</v>
      </c>
      <c r="V91" s="21" t="str">
        <f t="shared" si="5"/>
        <v>Jueves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44708</v>
      </c>
      <c r="V92" s="21" t="str">
        <f t="shared" si="5"/>
        <v>Viernes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44709</v>
      </c>
      <c r="V93" s="21" t="str">
        <f t="shared" si="5"/>
        <v>Sábado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44710</v>
      </c>
      <c r="V94" s="21" t="str">
        <f t="shared" si="5"/>
        <v>Domingo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44711</v>
      </c>
      <c r="V95" s="21" t="str">
        <f t="shared" si="5"/>
        <v>Lunes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44712</v>
      </c>
      <c r="V96" s="21" t="str">
        <f t="shared" si="5"/>
        <v>Martes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44713</v>
      </c>
      <c r="V97" s="21" t="str">
        <f t="shared" si="5"/>
        <v>Miércoles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44714</v>
      </c>
      <c r="V98" s="21" t="str">
        <f t="shared" si="5"/>
        <v>Jueves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44715</v>
      </c>
      <c r="V99" s="21" t="str">
        <f t="shared" si="5"/>
        <v>Viernes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44716</v>
      </c>
      <c r="V100" s="21" t="str">
        <f t="shared" ref="V100:V131" si="6">VLOOKUP(WEEKDAY(U100,2),$Z$1:$AA$9,2)</f>
        <v>Sábado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44717</v>
      </c>
      <c r="V101" s="21" t="str">
        <f t="shared" si="6"/>
        <v>Domingo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44718</v>
      </c>
      <c r="V102" s="21" t="str">
        <f t="shared" si="6"/>
        <v>Lunes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44719</v>
      </c>
      <c r="V103" s="21" t="str">
        <f t="shared" si="6"/>
        <v>Martes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44720</v>
      </c>
      <c r="V104" s="21" t="str">
        <f t="shared" si="6"/>
        <v>Miércoles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44721</v>
      </c>
      <c r="V105" s="21" t="str">
        <f t="shared" si="6"/>
        <v>Jueves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44722</v>
      </c>
      <c r="V106" s="21" t="str">
        <f t="shared" si="6"/>
        <v>Viernes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44723</v>
      </c>
      <c r="V107" s="21" t="str">
        <f t="shared" si="6"/>
        <v>Sábado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44724</v>
      </c>
      <c r="V108" s="21" t="str">
        <f t="shared" si="6"/>
        <v>Domingo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44725</v>
      </c>
      <c r="V109" s="21" t="str">
        <f t="shared" si="6"/>
        <v>Lunes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44726</v>
      </c>
      <c r="V110" s="21" t="str">
        <f t="shared" si="6"/>
        <v>Martes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44727</v>
      </c>
      <c r="V111" s="21" t="str">
        <f t="shared" si="6"/>
        <v>Miércoles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44728</v>
      </c>
      <c r="V112" s="21" t="str">
        <f t="shared" si="6"/>
        <v>Jueves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44729</v>
      </c>
      <c r="V113" s="21" t="str">
        <f t="shared" si="6"/>
        <v>Viernes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44730</v>
      </c>
      <c r="V114" s="21" t="str">
        <f t="shared" si="6"/>
        <v>Sábado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44731</v>
      </c>
      <c r="V115" s="21" t="str">
        <f t="shared" si="6"/>
        <v>Domingo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44732</v>
      </c>
      <c r="V116" s="21" t="str">
        <f t="shared" si="6"/>
        <v>Lunes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44733</v>
      </c>
      <c r="V117" s="21" t="str">
        <f t="shared" si="6"/>
        <v>Martes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44734</v>
      </c>
      <c r="V118" s="21" t="str">
        <f t="shared" si="6"/>
        <v>Miércoles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44735</v>
      </c>
      <c r="V119" s="21" t="str">
        <f t="shared" si="6"/>
        <v>Jueves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44736</v>
      </c>
      <c r="V120" s="21" t="str">
        <f t="shared" si="6"/>
        <v>Viernes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44737</v>
      </c>
      <c r="V121" s="21" t="str">
        <f t="shared" si="6"/>
        <v>Sábado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44738</v>
      </c>
      <c r="V122" s="21" t="str">
        <f t="shared" si="6"/>
        <v>Domingo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44739</v>
      </c>
      <c r="V123" s="21" t="str">
        <f t="shared" si="6"/>
        <v>Lunes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44740</v>
      </c>
      <c r="V124" s="21" t="str">
        <f t="shared" si="6"/>
        <v>Martes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44741</v>
      </c>
      <c r="V125" s="21" t="str">
        <f t="shared" si="6"/>
        <v>Miércoles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44742</v>
      </c>
      <c r="V126" s="21" t="str">
        <f t="shared" si="6"/>
        <v>Jueves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44743</v>
      </c>
      <c r="V127" s="21" t="str">
        <f t="shared" si="6"/>
        <v>Viernes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44744</v>
      </c>
      <c r="V128" s="21" t="str">
        <f t="shared" si="6"/>
        <v>Sábado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44745</v>
      </c>
      <c r="V129" s="21" t="str">
        <f t="shared" si="6"/>
        <v>Domingo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44746</v>
      </c>
      <c r="V130" s="21" t="str">
        <f t="shared" si="6"/>
        <v>Lunes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44747</v>
      </c>
      <c r="V131" s="21" t="str">
        <f t="shared" si="6"/>
        <v>Martes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44748</v>
      </c>
      <c r="V132" s="21" t="str">
        <f t="shared" ref="V132:V134" si="7">VLOOKUP(WEEKDAY(U132,2),$Z$1:$AA$9,2)</f>
        <v>Miércoles</v>
      </c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20">
        <v>44749</v>
      </c>
      <c r="V133" s="21" t="str">
        <f t="shared" si="7"/>
        <v>Jueves</v>
      </c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20">
        <v>44750</v>
      </c>
      <c r="V134" s="21" t="str">
        <f t="shared" si="7"/>
        <v>Viernes</v>
      </c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15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15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15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15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12"/>
      <c r="B160" s="15"/>
      <c r="C160" s="15"/>
      <c r="D160" s="12"/>
      <c r="E160" s="12"/>
      <c r="F160" s="12"/>
      <c r="G160" s="15"/>
      <c r="H160" s="15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5"/>
      <c r="C161" s="15"/>
      <c r="D161" s="12"/>
      <c r="E161" s="12"/>
      <c r="F161" s="12"/>
      <c r="G161" s="15"/>
      <c r="H161" s="15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A162" s="12"/>
      <c r="B162" s="15"/>
      <c r="C162" s="15"/>
      <c r="D162" s="12"/>
      <c r="E162" s="12"/>
      <c r="F162" s="12"/>
      <c r="G162" s="15"/>
      <c r="H162" s="15"/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5"/>
      <c r="C163" s="15"/>
      <c r="D163" s="12"/>
      <c r="E163" s="12"/>
      <c r="F163" s="12"/>
      <c r="G163" s="15"/>
      <c r="H163" s="15"/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12"/>
      <c r="B164" s="15"/>
      <c r="C164" s="15"/>
      <c r="D164" s="12"/>
      <c r="E164" s="12"/>
      <c r="F164" s="12"/>
      <c r="G164" s="15"/>
      <c r="H164" s="15"/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5"/>
      <c r="C165" s="15"/>
      <c r="D165" s="12"/>
      <c r="E165" s="12"/>
      <c r="F165" s="12"/>
      <c r="G165" s="15"/>
      <c r="H165" s="15"/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12"/>
      <c r="B166" s="15"/>
      <c r="C166" s="15"/>
      <c r="D166" s="12"/>
      <c r="E166" s="12"/>
      <c r="F166" s="12"/>
      <c r="G166" s="15"/>
      <c r="H166" s="15"/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5"/>
      <c r="C167" s="15"/>
      <c r="D167" s="12"/>
      <c r="E167" s="12"/>
      <c r="F167" s="12"/>
      <c r="G167" s="15"/>
      <c r="H167" s="15"/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12"/>
      <c r="B168" s="15"/>
      <c r="C168" s="15"/>
      <c r="D168" s="12"/>
      <c r="E168" s="12"/>
      <c r="F168" s="12"/>
      <c r="G168" s="15"/>
      <c r="H168" s="15"/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5"/>
      <c r="C169" s="15"/>
      <c r="D169" s="12"/>
      <c r="E169" s="12"/>
      <c r="F169" s="12"/>
      <c r="G169" s="15"/>
      <c r="H169" s="15"/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12"/>
      <c r="B170" s="15"/>
      <c r="C170" s="15"/>
      <c r="D170" s="12"/>
      <c r="E170" s="12"/>
      <c r="F170" s="12"/>
      <c r="G170" s="15"/>
      <c r="H170" s="15"/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5"/>
      <c r="C171" s="15"/>
      <c r="D171" s="12"/>
      <c r="E171" s="12"/>
      <c r="F171" s="12"/>
      <c r="G171" s="15"/>
      <c r="H171" s="15"/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A172" s="12"/>
      <c r="B172" s="15"/>
      <c r="C172" s="15"/>
      <c r="D172" s="12"/>
      <c r="E172" s="12"/>
      <c r="F172" s="12"/>
      <c r="G172" s="15"/>
      <c r="H172" s="15"/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5"/>
      <c r="C173" s="15"/>
      <c r="D173" s="12"/>
      <c r="E173" s="12"/>
      <c r="F173" s="12"/>
      <c r="G173" s="15"/>
      <c r="H173" s="15"/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A174" s="12"/>
      <c r="B174" s="15"/>
      <c r="C174" s="15"/>
      <c r="D174" s="12"/>
      <c r="E174" s="12"/>
      <c r="F174" s="12"/>
      <c r="G174" s="15"/>
      <c r="H174" s="15"/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12"/>
      <c r="B175" s="15"/>
      <c r="C175" s="15"/>
      <c r="D175" s="12"/>
      <c r="E175" s="12"/>
      <c r="F175" s="12"/>
      <c r="G175" s="15"/>
      <c r="H175" s="15"/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0:27" x14ac:dyDescent="0.25"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0:27" x14ac:dyDescent="0.25"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0:27" x14ac:dyDescent="0.25"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0:27" x14ac:dyDescent="0.25"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0:27" x14ac:dyDescent="0.25"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0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0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0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0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0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0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0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0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0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0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0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J206" s="8"/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J207" s="8"/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J208" s="8"/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0:27" x14ac:dyDescent="0.25">
      <c r="J209" s="8"/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0:27" x14ac:dyDescent="0.25">
      <c r="J210" s="8"/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0:27" x14ac:dyDescent="0.25">
      <c r="J211" s="8"/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0:27" x14ac:dyDescent="0.25">
      <c r="J212" s="8"/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0:27" x14ac:dyDescent="0.25">
      <c r="J213" s="8"/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0:27" x14ac:dyDescent="0.25">
      <c r="J214" s="8"/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0:27" x14ac:dyDescent="0.25">
      <c r="J215" s="8"/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0:27" x14ac:dyDescent="0.25">
      <c r="J216" s="8"/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0:27" x14ac:dyDescent="0.25">
      <c r="J217" s="8"/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0:27" x14ac:dyDescent="0.25">
      <c r="J218" s="8"/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0:27" x14ac:dyDescent="0.25">
      <c r="J219" s="8"/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0:27" x14ac:dyDescent="0.25">
      <c r="J220" s="8"/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0:27" x14ac:dyDescent="0.25">
      <c r="J221" s="8"/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</sheetData>
  <dataValidations count="1">
    <dataValidation type="list" allowBlank="1" showErrorMessage="1" sqref="F3:F11 F13:F16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workbookViewId="0">
      <selection activeCell="L12" sqref="L12"/>
    </sheetView>
  </sheetViews>
  <sheetFormatPr baseColWidth="10" defaultColWidth="14.42578125" defaultRowHeight="15.75" x14ac:dyDescent="0.25"/>
  <cols>
    <col min="1" max="1" width="3.85546875" style="44" customWidth="1"/>
    <col min="2" max="2" width="22.42578125" style="48" customWidth="1"/>
    <col min="3" max="3" width="17.85546875" style="48" customWidth="1"/>
    <col min="4" max="4" width="13.5703125" style="44" customWidth="1"/>
    <col min="5" max="5" width="10.8554687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8" t="s">
        <v>134</v>
      </c>
      <c r="C2" s="78" t="s">
        <v>7</v>
      </c>
      <c r="D2" s="78" t="s">
        <v>8</v>
      </c>
      <c r="E2" s="78" t="s">
        <v>9</v>
      </c>
      <c r="F2" s="78" t="s">
        <v>10</v>
      </c>
      <c r="G2" s="78" t="s">
        <v>0</v>
      </c>
      <c r="H2" s="77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1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47.25" x14ac:dyDescent="0.25">
      <c r="A3" s="70">
        <v>1</v>
      </c>
      <c r="B3" s="67" t="s">
        <v>13</v>
      </c>
      <c r="C3" s="68" t="s">
        <v>90</v>
      </c>
      <c r="D3" s="69">
        <v>44706</v>
      </c>
      <c r="E3" s="70" t="str">
        <f>IF(D3="","",VLOOKUP(D3,$U$2:$V$134,2))</f>
        <v>Miércoles</v>
      </c>
      <c r="F3" s="71">
        <v>0.65625</v>
      </c>
      <c r="G3" s="72" t="s">
        <v>101</v>
      </c>
      <c r="H3" s="72" t="s">
        <v>102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90</v>
      </c>
      <c r="D4" s="69">
        <v>44685</v>
      </c>
      <c r="E4" s="70" t="str">
        <f>IF(D4="","",VLOOKUP(D4,$U$2:$V$134,2))</f>
        <v>Miércoles</v>
      </c>
      <c r="F4" s="71">
        <v>0.33333333333333331</v>
      </c>
      <c r="G4" s="74" t="s">
        <v>103</v>
      </c>
      <c r="H4" s="72" t="s">
        <v>104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2</v>
      </c>
      <c r="B5" s="67" t="s">
        <v>91</v>
      </c>
      <c r="C5" s="68" t="s">
        <v>92</v>
      </c>
      <c r="D5" s="69">
        <v>44693</v>
      </c>
      <c r="E5" s="70" t="s">
        <v>28</v>
      </c>
      <c r="F5" s="71">
        <v>0.58680555555555558</v>
      </c>
      <c r="G5" s="74" t="s">
        <v>97</v>
      </c>
      <c r="H5" s="72" t="s">
        <v>105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2</v>
      </c>
      <c r="B6" s="67" t="s">
        <v>91</v>
      </c>
      <c r="C6" s="68" t="s">
        <v>92</v>
      </c>
      <c r="D6" s="69">
        <v>44707</v>
      </c>
      <c r="E6" s="70" t="str">
        <f t="shared" ref="E6:E15" si="1">IF(D6="","",VLOOKUP(D6,$U$2:$V$134,2))</f>
        <v>Jueves</v>
      </c>
      <c r="F6" s="71">
        <v>0.58680555555555558</v>
      </c>
      <c r="G6" s="74" t="s">
        <v>1</v>
      </c>
      <c r="H6" s="72" t="s">
        <v>106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3</v>
      </c>
      <c r="B7" s="67" t="s">
        <v>19</v>
      </c>
      <c r="C7" s="68" t="s">
        <v>20</v>
      </c>
      <c r="D7" s="69">
        <v>44699</v>
      </c>
      <c r="E7" s="70" t="str">
        <f t="shared" si="1"/>
        <v>Miércoles</v>
      </c>
      <c r="F7" s="71">
        <v>0.40972222222222221</v>
      </c>
      <c r="G7" s="74" t="s">
        <v>54</v>
      </c>
      <c r="H7" s="72" t="s">
        <v>357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4</v>
      </c>
      <c r="B8" s="67" t="s">
        <v>22</v>
      </c>
      <c r="C8" s="67" t="s">
        <v>121</v>
      </c>
      <c r="D8" s="69">
        <v>44700</v>
      </c>
      <c r="E8" s="70" t="str">
        <f t="shared" si="1"/>
        <v>Jueves</v>
      </c>
      <c r="F8" s="71">
        <v>0.58680555555555558</v>
      </c>
      <c r="G8" s="74" t="s">
        <v>1</v>
      </c>
      <c r="H8" s="72" t="s">
        <v>107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5</v>
      </c>
      <c r="B9" s="67" t="s">
        <v>26</v>
      </c>
      <c r="C9" s="68" t="s">
        <v>94</v>
      </c>
      <c r="D9" s="69">
        <v>44712</v>
      </c>
      <c r="E9" s="70" t="str">
        <f t="shared" si="1"/>
        <v>Martes</v>
      </c>
      <c r="F9" s="71">
        <v>0.58680555555555558</v>
      </c>
      <c r="G9" s="74" t="s">
        <v>42</v>
      </c>
      <c r="H9" s="76" t="s">
        <v>128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6</v>
      </c>
      <c r="B10" s="67" t="s">
        <v>29</v>
      </c>
      <c r="C10" s="68" t="s">
        <v>30</v>
      </c>
      <c r="D10" s="69">
        <v>44700</v>
      </c>
      <c r="E10" s="70" t="str">
        <f t="shared" si="1"/>
        <v>Jueves</v>
      </c>
      <c r="F10" s="71">
        <v>0.33333333333333331</v>
      </c>
      <c r="G10" s="74" t="s">
        <v>110</v>
      </c>
      <c r="H10" s="72" t="s">
        <v>111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7</v>
      </c>
      <c r="B11" s="67" t="s">
        <v>34</v>
      </c>
      <c r="C11" s="68" t="s">
        <v>35</v>
      </c>
      <c r="D11" s="69">
        <v>44669</v>
      </c>
      <c r="E11" s="70" t="str">
        <f t="shared" si="1"/>
        <v>Lunes</v>
      </c>
      <c r="F11" s="71">
        <v>0.65625</v>
      </c>
      <c r="G11" s="101" t="s">
        <v>347</v>
      </c>
      <c r="H11" s="101" t="s">
        <v>354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8</v>
      </c>
      <c r="B12" s="67" t="s">
        <v>36</v>
      </c>
      <c r="C12" s="68" t="s">
        <v>37</v>
      </c>
      <c r="D12" s="85">
        <v>44708</v>
      </c>
      <c r="E12" s="70" t="str">
        <f t="shared" si="1"/>
        <v>Viernes</v>
      </c>
      <c r="F12" s="71">
        <v>0.4861111111111111</v>
      </c>
      <c r="G12" s="72" t="s">
        <v>112</v>
      </c>
      <c r="H12" s="72" t="s">
        <v>113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9</v>
      </c>
      <c r="B13" s="67" t="s">
        <v>119</v>
      </c>
      <c r="C13" s="67" t="s">
        <v>335</v>
      </c>
      <c r="D13" s="85">
        <v>44711</v>
      </c>
      <c r="E13" s="70" t="str">
        <f t="shared" si="1"/>
        <v>Lunes</v>
      </c>
      <c r="F13" s="71">
        <v>0.4861111111111111</v>
      </c>
      <c r="G13" s="72" t="s">
        <v>52</v>
      </c>
      <c r="H13" s="72" t="s">
        <v>360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10</v>
      </c>
      <c r="B14" s="67" t="s">
        <v>38</v>
      </c>
      <c r="C14" s="68" t="s">
        <v>39</v>
      </c>
      <c r="D14" s="75">
        <v>44683</v>
      </c>
      <c r="E14" s="70" t="str">
        <f t="shared" si="1"/>
        <v>Lunes</v>
      </c>
      <c r="F14" s="71">
        <v>0.40972222222222221</v>
      </c>
      <c r="G14" s="74" t="s">
        <v>2</v>
      </c>
      <c r="H14" s="72" t="s">
        <v>62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11</v>
      </c>
      <c r="B15" s="67" t="s">
        <v>96</v>
      </c>
      <c r="C15" s="68" t="s">
        <v>37</v>
      </c>
      <c r="D15" s="69">
        <v>44706</v>
      </c>
      <c r="E15" s="70" t="str">
        <f t="shared" si="1"/>
        <v>Miércoles</v>
      </c>
      <c r="F15" s="71">
        <v>0.33333333333333331</v>
      </c>
      <c r="G15" s="72" t="s">
        <v>112</v>
      </c>
      <c r="H15" s="72" t="s">
        <v>118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56"/>
      <c r="B16" s="16"/>
      <c r="C16" s="16"/>
      <c r="D16" s="56"/>
      <c r="E16" s="56"/>
      <c r="F16" s="56"/>
      <c r="G16" s="16"/>
      <c r="H16" s="57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/>
      <c r="V16" s="21"/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15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44635</v>
      </c>
      <c r="V17" s="21" t="str">
        <f t="shared" ref="V17:V19" si="2">VLOOKUP(WEEKDAY(U17,2),$Z$1:$AA$9,2)</f>
        <v>Martes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44636</v>
      </c>
      <c r="V18" s="21" t="str">
        <f t="shared" si="2"/>
        <v>Miércoles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44637</v>
      </c>
      <c r="V19" s="21" t="str">
        <f t="shared" si="2"/>
        <v>Jueves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/>
      <c r="V20" s="21"/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44638</v>
      </c>
      <c r="V21" s="21" t="str">
        <f t="shared" ref="V21:V27" si="3">VLOOKUP(WEEKDAY(U21,2),$Z$1:$AA$9,2)</f>
        <v>Viernes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44639</v>
      </c>
      <c r="V22" s="21" t="str">
        <f t="shared" si="3"/>
        <v>Sábado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44640</v>
      </c>
      <c r="V23" s="21" t="str">
        <f t="shared" si="3"/>
        <v>Domingo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44641</v>
      </c>
      <c r="V24" s="21" t="str">
        <f t="shared" si="3"/>
        <v>Lunes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44642</v>
      </c>
      <c r="V25" s="21" t="str">
        <f t="shared" si="3"/>
        <v>Martes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44643</v>
      </c>
      <c r="V26" s="21" t="str">
        <f t="shared" si="3"/>
        <v>Miércoles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44644</v>
      </c>
      <c r="V27" s="21" t="str">
        <f t="shared" si="3"/>
        <v>Jueves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44645</v>
      </c>
      <c r="V28" s="21" t="str">
        <f>VLOOKUP(WEEKDAY(U28,2),$Z$1:$AA$9,2)</f>
        <v>Viernes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44646</v>
      </c>
      <c r="V29" s="21" t="str">
        <f>VLOOKUP(WEEKDAY(U29,2),$Z$1:$AA$9,2)</f>
        <v>Sábado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44647</v>
      </c>
      <c r="V30" s="21" t="str">
        <f>VLOOKUP(WEEKDAY(U30,2),$Z$1:$AA$9,2)</f>
        <v>Domingo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44648</v>
      </c>
      <c r="V31" s="21" t="str">
        <f>VLOOKUP(WEEKDAY(U31,2),$Z$1:$AA$9,2)</f>
        <v>Lunes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/>
      <c r="V32" s="21"/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44649</v>
      </c>
      <c r="V33" s="21" t="str">
        <f t="shared" ref="V33:V64" si="4">VLOOKUP(WEEKDAY(U33,2),$Z$1:$AA$9,2)</f>
        <v>Martes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44650</v>
      </c>
      <c r="V34" s="21" t="str">
        <f t="shared" si="4"/>
        <v>Miércoles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44651</v>
      </c>
      <c r="V35" s="21" t="str">
        <f t="shared" si="4"/>
        <v>Jueves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44652</v>
      </c>
      <c r="V36" s="21" t="str">
        <f t="shared" si="4"/>
        <v>Viernes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44653</v>
      </c>
      <c r="V37" s="21" t="str">
        <f t="shared" si="4"/>
        <v>Sábado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44654</v>
      </c>
      <c r="V38" s="21" t="str">
        <f t="shared" si="4"/>
        <v>Domingo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44655</v>
      </c>
      <c r="V39" s="21" t="str">
        <f t="shared" si="4"/>
        <v>Lunes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44656</v>
      </c>
      <c r="V40" s="21" t="str">
        <f t="shared" si="4"/>
        <v>Martes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44657</v>
      </c>
      <c r="V41" s="21" t="str">
        <f t="shared" si="4"/>
        <v>Miércoles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44658</v>
      </c>
      <c r="V42" s="21" t="str">
        <f t="shared" si="4"/>
        <v>Jueves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44659</v>
      </c>
      <c r="V43" s="21" t="str">
        <f t="shared" si="4"/>
        <v>Viernes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44660</v>
      </c>
      <c r="V44" s="21" t="str">
        <f t="shared" si="4"/>
        <v>Sábado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44661</v>
      </c>
      <c r="V45" s="21" t="str">
        <f t="shared" si="4"/>
        <v>Domingo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44662</v>
      </c>
      <c r="V46" s="21" t="str">
        <f t="shared" si="4"/>
        <v>Lunes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44663</v>
      </c>
      <c r="V47" s="21" t="str">
        <f t="shared" si="4"/>
        <v>Martes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44664</v>
      </c>
      <c r="V48" s="21" t="str">
        <f t="shared" si="4"/>
        <v>Miércoles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44665</v>
      </c>
      <c r="V49" s="21" t="str">
        <f t="shared" si="4"/>
        <v>Jueves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44666</v>
      </c>
      <c r="V50" s="21" t="str">
        <f t="shared" si="4"/>
        <v>Viernes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44667</v>
      </c>
      <c r="V51" s="21" t="str">
        <f t="shared" si="4"/>
        <v>Sábado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44668</v>
      </c>
      <c r="V52" s="21" t="str">
        <f t="shared" si="4"/>
        <v>Domingo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44669</v>
      </c>
      <c r="V53" s="21" t="str">
        <f t="shared" si="4"/>
        <v>Lunes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44670</v>
      </c>
      <c r="V54" s="21" t="str">
        <f t="shared" si="4"/>
        <v>Martes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44671</v>
      </c>
      <c r="V55" s="21" t="str">
        <f t="shared" si="4"/>
        <v>Miércoles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44672</v>
      </c>
      <c r="V56" s="21" t="str">
        <f t="shared" si="4"/>
        <v>Jueves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44673</v>
      </c>
      <c r="V57" s="21" t="str">
        <f t="shared" si="4"/>
        <v>Viernes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44674</v>
      </c>
      <c r="V58" s="21" t="str">
        <f t="shared" si="4"/>
        <v>Sábado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44675</v>
      </c>
      <c r="V59" s="21" t="str">
        <f t="shared" si="4"/>
        <v>Domingo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44676</v>
      </c>
      <c r="V60" s="21" t="str">
        <f t="shared" si="4"/>
        <v>Lunes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44677</v>
      </c>
      <c r="V61" s="21" t="str">
        <f t="shared" si="4"/>
        <v>Martes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44678</v>
      </c>
      <c r="V62" s="21" t="str">
        <f t="shared" si="4"/>
        <v>Miércoles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44679</v>
      </c>
      <c r="V63" s="21" t="str">
        <f t="shared" si="4"/>
        <v>Jueves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44680</v>
      </c>
      <c r="V64" s="21" t="str">
        <f t="shared" si="4"/>
        <v>Viernes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44681</v>
      </c>
      <c r="V65" s="21" t="str">
        <f t="shared" ref="V65:V96" si="5">VLOOKUP(WEEKDAY(U65,2),$Z$1:$AA$9,2)</f>
        <v>Sábado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44682</v>
      </c>
      <c r="V66" s="21" t="str">
        <f t="shared" si="5"/>
        <v>Domingo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44683</v>
      </c>
      <c r="V67" s="21" t="str">
        <f t="shared" si="5"/>
        <v>Lunes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44684</v>
      </c>
      <c r="V68" s="21" t="str">
        <f t="shared" si="5"/>
        <v>Martes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44685</v>
      </c>
      <c r="V69" s="21" t="str">
        <f t="shared" si="5"/>
        <v>Miércoles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44686</v>
      </c>
      <c r="V70" s="21" t="str">
        <f t="shared" si="5"/>
        <v>Jueves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44687</v>
      </c>
      <c r="V71" s="21" t="str">
        <f t="shared" si="5"/>
        <v>Viernes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44688</v>
      </c>
      <c r="V72" s="21" t="str">
        <f t="shared" si="5"/>
        <v>Sábado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44689</v>
      </c>
      <c r="V73" s="21" t="str">
        <f t="shared" si="5"/>
        <v>Domingo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44690</v>
      </c>
      <c r="V74" s="21" t="str">
        <f t="shared" si="5"/>
        <v>Lunes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44691</v>
      </c>
      <c r="V75" s="21" t="str">
        <f t="shared" si="5"/>
        <v>Martes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44692</v>
      </c>
      <c r="V76" s="21" t="str">
        <f t="shared" si="5"/>
        <v>Miércoles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44693</v>
      </c>
      <c r="V77" s="21" t="str">
        <f t="shared" si="5"/>
        <v>Jueves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44694</v>
      </c>
      <c r="V78" s="21" t="str">
        <f t="shared" si="5"/>
        <v>Viernes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44695</v>
      </c>
      <c r="V79" s="21" t="str">
        <f t="shared" si="5"/>
        <v>Sábado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44696</v>
      </c>
      <c r="V80" s="21" t="str">
        <f t="shared" si="5"/>
        <v>Domingo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44697</v>
      </c>
      <c r="V81" s="21" t="str">
        <f t="shared" si="5"/>
        <v>Lunes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44698</v>
      </c>
      <c r="V82" s="21" t="str">
        <f t="shared" si="5"/>
        <v>Martes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44699</v>
      </c>
      <c r="V83" s="21" t="str">
        <f t="shared" si="5"/>
        <v>Miércoles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44700</v>
      </c>
      <c r="V84" s="21" t="str">
        <f t="shared" si="5"/>
        <v>Jueves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44701</v>
      </c>
      <c r="V85" s="21" t="str">
        <f t="shared" si="5"/>
        <v>Viernes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44702</v>
      </c>
      <c r="V86" s="21" t="str">
        <f t="shared" si="5"/>
        <v>Sábado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44703</v>
      </c>
      <c r="V87" s="21" t="str">
        <f t="shared" si="5"/>
        <v>Domingo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44704</v>
      </c>
      <c r="V88" s="21" t="str">
        <f t="shared" si="5"/>
        <v>Lunes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44705</v>
      </c>
      <c r="V89" s="21" t="str">
        <f t="shared" si="5"/>
        <v>Martes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44706</v>
      </c>
      <c r="V90" s="21" t="str">
        <f t="shared" si="5"/>
        <v>Miércoles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44707</v>
      </c>
      <c r="V91" s="21" t="str">
        <f t="shared" si="5"/>
        <v>Jueves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44708</v>
      </c>
      <c r="V92" s="21" t="str">
        <f t="shared" si="5"/>
        <v>Viernes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44709</v>
      </c>
      <c r="V93" s="21" t="str">
        <f t="shared" si="5"/>
        <v>Sábado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44710</v>
      </c>
      <c r="V94" s="21" t="str">
        <f t="shared" si="5"/>
        <v>Domingo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44711</v>
      </c>
      <c r="V95" s="21" t="str">
        <f t="shared" si="5"/>
        <v>Lunes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44712</v>
      </c>
      <c r="V96" s="21" t="str">
        <f t="shared" si="5"/>
        <v>Martes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44713</v>
      </c>
      <c r="V97" s="21" t="str">
        <f t="shared" ref="V97:V128" si="6">VLOOKUP(WEEKDAY(U97,2),$Z$1:$AA$9,2)</f>
        <v>Miércoles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44714</v>
      </c>
      <c r="V98" s="21" t="str">
        <f t="shared" si="6"/>
        <v>Jueves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44715</v>
      </c>
      <c r="V99" s="21" t="str">
        <f t="shared" si="6"/>
        <v>Viernes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44716</v>
      </c>
      <c r="V100" s="21" t="str">
        <f t="shared" si="6"/>
        <v>Sábado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44717</v>
      </c>
      <c r="V101" s="21" t="str">
        <f t="shared" si="6"/>
        <v>Domingo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44718</v>
      </c>
      <c r="V102" s="21" t="str">
        <f t="shared" si="6"/>
        <v>Lunes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44719</v>
      </c>
      <c r="V103" s="21" t="str">
        <f t="shared" si="6"/>
        <v>Martes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44720</v>
      </c>
      <c r="V104" s="21" t="str">
        <f t="shared" si="6"/>
        <v>Miércoles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44721</v>
      </c>
      <c r="V105" s="21" t="str">
        <f t="shared" si="6"/>
        <v>Jueves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44722</v>
      </c>
      <c r="V106" s="21" t="str">
        <f t="shared" si="6"/>
        <v>Viernes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44723</v>
      </c>
      <c r="V107" s="21" t="str">
        <f t="shared" si="6"/>
        <v>Sábado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44724</v>
      </c>
      <c r="V108" s="21" t="str">
        <f t="shared" si="6"/>
        <v>Domingo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44725</v>
      </c>
      <c r="V109" s="21" t="str">
        <f t="shared" si="6"/>
        <v>Lunes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44726</v>
      </c>
      <c r="V110" s="21" t="str">
        <f t="shared" si="6"/>
        <v>Martes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44727</v>
      </c>
      <c r="V111" s="21" t="str">
        <f t="shared" si="6"/>
        <v>Miércoles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44728</v>
      </c>
      <c r="V112" s="21" t="str">
        <f t="shared" si="6"/>
        <v>Jueves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44729</v>
      </c>
      <c r="V113" s="21" t="str">
        <f t="shared" si="6"/>
        <v>Viernes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44730</v>
      </c>
      <c r="V114" s="21" t="str">
        <f t="shared" si="6"/>
        <v>Sábado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44731</v>
      </c>
      <c r="V115" s="21" t="str">
        <f t="shared" si="6"/>
        <v>Domingo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44732</v>
      </c>
      <c r="V116" s="21" t="str">
        <f t="shared" si="6"/>
        <v>Lunes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44733</v>
      </c>
      <c r="V117" s="21" t="str">
        <f t="shared" si="6"/>
        <v>Martes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44734</v>
      </c>
      <c r="V118" s="21" t="str">
        <f t="shared" si="6"/>
        <v>Miércoles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44735</v>
      </c>
      <c r="V119" s="21" t="str">
        <f t="shared" si="6"/>
        <v>Jueves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44736</v>
      </c>
      <c r="V120" s="21" t="str">
        <f t="shared" si="6"/>
        <v>Viernes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44737</v>
      </c>
      <c r="V121" s="21" t="str">
        <f t="shared" si="6"/>
        <v>Sábado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44738</v>
      </c>
      <c r="V122" s="21" t="str">
        <f t="shared" si="6"/>
        <v>Domingo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44739</v>
      </c>
      <c r="V123" s="21" t="str">
        <f t="shared" si="6"/>
        <v>Lunes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44740</v>
      </c>
      <c r="V124" s="21" t="str">
        <f t="shared" si="6"/>
        <v>Martes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44741</v>
      </c>
      <c r="V125" s="21" t="str">
        <f t="shared" si="6"/>
        <v>Miércoles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44742</v>
      </c>
      <c r="V126" s="21" t="str">
        <f t="shared" si="6"/>
        <v>Jueves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44743</v>
      </c>
      <c r="V127" s="21" t="str">
        <f t="shared" si="6"/>
        <v>Viernes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44744</v>
      </c>
      <c r="V128" s="21" t="str">
        <f t="shared" si="6"/>
        <v>Sábado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44745</v>
      </c>
      <c r="V129" s="21" t="str">
        <f t="shared" ref="V129:V134" si="7">VLOOKUP(WEEKDAY(U129,2),$Z$1:$AA$9,2)</f>
        <v>Domingo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44746</v>
      </c>
      <c r="V130" s="21" t="str">
        <f t="shared" si="7"/>
        <v>Lunes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44747</v>
      </c>
      <c r="V131" s="21" t="str">
        <f t="shared" si="7"/>
        <v>Martes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44748</v>
      </c>
      <c r="V132" s="21" t="str">
        <f t="shared" si="7"/>
        <v>Miércoles</v>
      </c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20">
        <v>44749</v>
      </c>
      <c r="V133" s="21" t="str">
        <f t="shared" si="7"/>
        <v>Jueves</v>
      </c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20">
        <v>44750</v>
      </c>
      <c r="V134" s="21" t="str">
        <f t="shared" si="7"/>
        <v>Viernes</v>
      </c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15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15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15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15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12"/>
      <c r="B160" s="15"/>
      <c r="C160" s="15"/>
      <c r="D160" s="12"/>
      <c r="E160" s="12"/>
      <c r="F160" s="12"/>
      <c r="G160" s="15"/>
      <c r="H160" s="15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5"/>
      <c r="C161" s="15"/>
      <c r="D161" s="12"/>
      <c r="E161" s="12"/>
      <c r="F161" s="12"/>
      <c r="G161" s="15"/>
      <c r="H161" s="15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A162" s="12"/>
      <c r="B162" s="15"/>
      <c r="C162" s="15"/>
      <c r="D162" s="12"/>
      <c r="E162" s="12"/>
      <c r="F162" s="12"/>
      <c r="G162" s="15"/>
      <c r="H162" s="15"/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5"/>
      <c r="C163" s="15"/>
      <c r="D163" s="12"/>
      <c r="E163" s="12"/>
      <c r="F163" s="12"/>
      <c r="G163" s="15"/>
      <c r="H163" s="15"/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12"/>
      <c r="B164" s="15"/>
      <c r="C164" s="15"/>
      <c r="D164" s="12"/>
      <c r="E164" s="12"/>
      <c r="F164" s="12"/>
      <c r="G164" s="15"/>
      <c r="H164" s="15"/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5"/>
      <c r="C165" s="15"/>
      <c r="D165" s="12"/>
      <c r="E165" s="12"/>
      <c r="F165" s="12"/>
      <c r="G165" s="15"/>
      <c r="H165" s="15"/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12"/>
      <c r="B166" s="15"/>
      <c r="C166" s="15"/>
      <c r="D166" s="12"/>
      <c r="E166" s="12"/>
      <c r="F166" s="12"/>
      <c r="G166" s="15"/>
      <c r="H166" s="15"/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5"/>
      <c r="C167" s="15"/>
      <c r="D167" s="12"/>
      <c r="E167" s="12"/>
      <c r="F167" s="12"/>
      <c r="G167" s="15"/>
      <c r="H167" s="15"/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12"/>
      <c r="B168" s="15"/>
      <c r="C168" s="15"/>
      <c r="D168" s="12"/>
      <c r="E168" s="12"/>
      <c r="F168" s="12"/>
      <c r="G168" s="15"/>
      <c r="H168" s="15"/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5"/>
      <c r="C169" s="15"/>
      <c r="D169" s="12"/>
      <c r="E169" s="12"/>
      <c r="F169" s="12"/>
      <c r="G169" s="15"/>
      <c r="H169" s="15"/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12"/>
      <c r="B170" s="15"/>
      <c r="C170" s="15"/>
      <c r="D170" s="12"/>
      <c r="E170" s="12"/>
      <c r="F170" s="12"/>
      <c r="G170" s="15"/>
      <c r="H170" s="15"/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5"/>
      <c r="C171" s="15"/>
      <c r="D171" s="12"/>
      <c r="E171" s="12"/>
      <c r="F171" s="12"/>
      <c r="G171" s="15"/>
      <c r="H171" s="15"/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A172" s="12"/>
      <c r="B172" s="15"/>
      <c r="C172" s="15"/>
      <c r="D172" s="12"/>
      <c r="E172" s="12"/>
      <c r="F172" s="12"/>
      <c r="G172" s="15"/>
      <c r="H172" s="15"/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5"/>
      <c r="C173" s="15"/>
      <c r="D173" s="12"/>
      <c r="E173" s="12"/>
      <c r="F173" s="12"/>
      <c r="G173" s="15"/>
      <c r="H173" s="15"/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A174" s="12"/>
      <c r="B174" s="15"/>
      <c r="C174" s="15"/>
      <c r="D174" s="12"/>
      <c r="E174" s="12"/>
      <c r="F174" s="12"/>
      <c r="G174" s="15"/>
      <c r="H174" s="15"/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0:27" x14ac:dyDescent="0.25"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0:27" x14ac:dyDescent="0.25"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0:27" x14ac:dyDescent="0.25"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0:27" x14ac:dyDescent="0.25"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0:27" x14ac:dyDescent="0.25"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0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0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0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0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0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0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0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0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0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0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0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1:27" x14ac:dyDescent="0.25"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1:27" x14ac:dyDescent="0.25"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1:27" x14ac:dyDescent="0.25"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1:27" x14ac:dyDescent="0.25"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1:27" x14ac:dyDescent="0.25"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1:27" x14ac:dyDescent="0.25"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1:27" x14ac:dyDescent="0.25"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1:27" x14ac:dyDescent="0.25"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1:27" x14ac:dyDescent="0.25"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1:27" x14ac:dyDescent="0.25"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1:27" x14ac:dyDescent="0.25"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1:27" x14ac:dyDescent="0.25"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1:27" x14ac:dyDescent="0.25"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1:27" x14ac:dyDescent="0.25"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</sheetData>
  <dataValidations disablePrompts="1" count="1">
    <dataValidation type="list" allowBlank="1" showErrorMessage="1" sqref="F3:F10 F12 F14:F15">
      <formula1>#REF!</formula1>
    </dataValidation>
  </dataValidations>
  <pageMargins left="0.70866141732283472" right="0.70866141732283472" top="0.74803149606299213" bottom="0.74803149606299213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2"/>
  <sheetViews>
    <sheetView workbookViewId="0">
      <selection activeCell="G3" sqref="G3"/>
    </sheetView>
  </sheetViews>
  <sheetFormatPr baseColWidth="10" defaultColWidth="14.42578125" defaultRowHeight="15.75" x14ac:dyDescent="0.25"/>
  <cols>
    <col min="1" max="1" width="3.85546875" style="44" customWidth="1"/>
    <col min="2" max="2" width="22.42578125" style="48" customWidth="1"/>
    <col min="3" max="3" width="17.85546875" style="48" customWidth="1"/>
    <col min="4" max="4" width="13.5703125" style="44" customWidth="1"/>
    <col min="5" max="5" width="10.42578125" style="44" customWidth="1"/>
    <col min="6" max="6" width="8.7109375" style="44" customWidth="1"/>
    <col min="7" max="7" width="31.28515625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3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8" t="s">
        <v>135</v>
      </c>
      <c r="C2" s="78" t="s">
        <v>7</v>
      </c>
      <c r="D2" s="78" t="s">
        <v>8</v>
      </c>
      <c r="E2" s="78" t="s">
        <v>9</v>
      </c>
      <c r="F2" s="78" t="s">
        <v>10</v>
      </c>
      <c r="G2" s="78" t="s">
        <v>0</v>
      </c>
      <c r="H2" s="77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15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47.25" x14ac:dyDescent="0.25">
      <c r="A3" s="70">
        <v>1</v>
      </c>
      <c r="B3" s="67" t="s">
        <v>13</v>
      </c>
      <c r="C3" s="68" t="s">
        <v>90</v>
      </c>
      <c r="D3" s="69">
        <v>44705</v>
      </c>
      <c r="E3" s="70" t="str">
        <f t="shared" ref="E3:E15" si="1">IF(D3="","",VLOOKUP(D3,$U$2:$V$134,2))</f>
        <v>Martes</v>
      </c>
      <c r="F3" s="71">
        <v>0.58680555555555558</v>
      </c>
      <c r="G3" s="72" t="s">
        <v>101</v>
      </c>
      <c r="H3" s="72" t="s">
        <v>102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90</v>
      </c>
      <c r="D4" s="69">
        <v>44686</v>
      </c>
      <c r="E4" s="70" t="str">
        <f t="shared" si="1"/>
        <v>Jueves</v>
      </c>
      <c r="F4" s="71">
        <v>0.4861111111111111</v>
      </c>
      <c r="G4" s="74" t="s">
        <v>103</v>
      </c>
      <c r="H4" s="72" t="s">
        <v>124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2</v>
      </c>
      <c r="B5" s="67" t="s">
        <v>91</v>
      </c>
      <c r="C5" s="68" t="s">
        <v>92</v>
      </c>
      <c r="D5" s="69">
        <v>44692</v>
      </c>
      <c r="E5" s="70" t="str">
        <f t="shared" si="1"/>
        <v>Miércoles</v>
      </c>
      <c r="F5" s="71">
        <v>0.4861111111111111</v>
      </c>
      <c r="G5" s="74" t="s">
        <v>97</v>
      </c>
      <c r="H5" s="72" t="s">
        <v>105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2</v>
      </c>
      <c r="B6" s="67" t="s">
        <v>91</v>
      </c>
      <c r="C6" s="68" t="s">
        <v>92</v>
      </c>
      <c r="D6" s="69">
        <v>44706</v>
      </c>
      <c r="E6" s="70" t="str">
        <f t="shared" si="1"/>
        <v>Miércoles</v>
      </c>
      <c r="F6" s="71">
        <v>0.4861111111111111</v>
      </c>
      <c r="G6" s="74" t="s">
        <v>1</v>
      </c>
      <c r="H6" s="72" t="s">
        <v>106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3</v>
      </c>
      <c r="B7" s="67" t="s">
        <v>19</v>
      </c>
      <c r="C7" s="68" t="s">
        <v>20</v>
      </c>
      <c r="D7" s="69">
        <v>44697</v>
      </c>
      <c r="E7" s="70" t="str">
        <f t="shared" si="1"/>
        <v>Lunes</v>
      </c>
      <c r="F7" s="71">
        <v>0.65625</v>
      </c>
      <c r="G7" s="72" t="s">
        <v>54</v>
      </c>
      <c r="H7" s="72" t="s">
        <v>357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4</v>
      </c>
      <c r="B8" s="67" t="s">
        <v>22</v>
      </c>
      <c r="C8" s="67" t="s">
        <v>93</v>
      </c>
      <c r="D8" s="69">
        <v>44699</v>
      </c>
      <c r="E8" s="70" t="str">
        <f t="shared" si="1"/>
        <v>Miércoles</v>
      </c>
      <c r="F8" s="71">
        <v>0.33333333333333331</v>
      </c>
      <c r="G8" s="74" t="s">
        <v>52</v>
      </c>
      <c r="H8" s="72" t="s">
        <v>107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5</v>
      </c>
      <c r="B9" s="67" t="s">
        <v>26</v>
      </c>
      <c r="C9" s="68" t="s">
        <v>94</v>
      </c>
      <c r="D9" s="69">
        <v>44708</v>
      </c>
      <c r="E9" s="70" t="str">
        <f t="shared" si="1"/>
        <v>Viernes</v>
      </c>
      <c r="F9" s="71">
        <v>0.40972222222222221</v>
      </c>
      <c r="G9" s="74" t="s">
        <v>42</v>
      </c>
      <c r="H9" s="72" t="s">
        <v>128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6</v>
      </c>
      <c r="B10" s="67" t="s">
        <v>29</v>
      </c>
      <c r="C10" s="68" t="s">
        <v>30</v>
      </c>
      <c r="D10" s="69">
        <v>44705</v>
      </c>
      <c r="E10" s="70" t="str">
        <f t="shared" si="1"/>
        <v>Martes</v>
      </c>
      <c r="F10" s="71">
        <v>0.4861111111111111</v>
      </c>
      <c r="G10" s="74" t="s">
        <v>110</v>
      </c>
      <c r="H10" s="72" t="s">
        <v>111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7</v>
      </c>
      <c r="B11" s="67" t="s">
        <v>34</v>
      </c>
      <c r="C11" s="68" t="s">
        <v>35</v>
      </c>
      <c r="D11" s="69">
        <v>44706</v>
      </c>
      <c r="E11" s="70" t="str">
        <f t="shared" si="1"/>
        <v>Miércoles</v>
      </c>
      <c r="F11" s="71">
        <v>0.58680555555555558</v>
      </c>
      <c r="G11" s="101" t="s">
        <v>347</v>
      </c>
      <c r="H11" s="101" t="s">
        <v>354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8</v>
      </c>
      <c r="B12" s="67" t="s">
        <v>36</v>
      </c>
      <c r="C12" s="68" t="s">
        <v>37</v>
      </c>
      <c r="D12" s="85">
        <v>44707</v>
      </c>
      <c r="E12" s="70" t="str">
        <f t="shared" si="1"/>
        <v>Jueves</v>
      </c>
      <c r="F12" s="71">
        <v>0.33333333333333331</v>
      </c>
      <c r="G12" s="72" t="s">
        <v>112</v>
      </c>
      <c r="H12" s="72" t="s">
        <v>113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/>
      <c r="B13" s="67" t="s">
        <v>119</v>
      </c>
      <c r="C13" s="67" t="s">
        <v>136</v>
      </c>
      <c r="D13" s="90">
        <v>44704</v>
      </c>
      <c r="E13" s="70" t="str">
        <f t="shared" si="1"/>
        <v>Lunes</v>
      </c>
      <c r="F13" s="71">
        <v>0.4861111111111111</v>
      </c>
      <c r="G13" s="88" t="s">
        <v>137</v>
      </c>
      <c r="H13" s="76" t="s">
        <v>95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10</v>
      </c>
      <c r="B14" s="67" t="s">
        <v>38</v>
      </c>
      <c r="C14" s="68" t="s">
        <v>39</v>
      </c>
      <c r="D14" s="75">
        <v>44684</v>
      </c>
      <c r="E14" s="70" t="str">
        <f t="shared" si="1"/>
        <v>Martes</v>
      </c>
      <c r="F14" s="71">
        <v>0.33333333333333331</v>
      </c>
      <c r="G14" s="74" t="s">
        <v>2</v>
      </c>
      <c r="H14" s="72" t="s">
        <v>62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11</v>
      </c>
      <c r="B15" s="67" t="s">
        <v>96</v>
      </c>
      <c r="C15" s="68" t="s">
        <v>37</v>
      </c>
      <c r="D15" s="69">
        <v>44735</v>
      </c>
      <c r="E15" s="70" t="str">
        <f t="shared" si="1"/>
        <v>Jueves</v>
      </c>
      <c r="F15" s="71">
        <v>0.33333333333333331</v>
      </c>
      <c r="G15" s="72" t="s">
        <v>112</v>
      </c>
      <c r="H15" s="72" t="s">
        <v>118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56"/>
      <c r="B16" s="16"/>
      <c r="C16" s="16"/>
      <c r="D16" s="56"/>
      <c r="E16" s="56"/>
      <c r="F16" s="56"/>
      <c r="G16" s="16"/>
      <c r="H16" s="57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/>
      <c r="V16" s="21"/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15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44635</v>
      </c>
      <c r="V17" s="21" t="str">
        <f t="shared" ref="V17:V19" si="2">VLOOKUP(WEEKDAY(U17,2),$Z$1:$AA$9,2)</f>
        <v>Martes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15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44636</v>
      </c>
      <c r="V18" s="21" t="str">
        <f t="shared" si="2"/>
        <v>Miércoles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15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44637</v>
      </c>
      <c r="V19" s="21" t="str">
        <f t="shared" si="2"/>
        <v>Jueves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15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/>
      <c r="V20" s="21"/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15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44638</v>
      </c>
      <c r="V21" s="21" t="str">
        <f t="shared" ref="V21:V27" si="3">VLOOKUP(WEEKDAY(U21,2),$Z$1:$AA$9,2)</f>
        <v>Viernes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15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44639</v>
      </c>
      <c r="V22" s="21" t="str">
        <f t="shared" si="3"/>
        <v>Sábado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15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44640</v>
      </c>
      <c r="V23" s="21" t="str">
        <f t="shared" si="3"/>
        <v>Domingo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15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44641</v>
      </c>
      <c r="V24" s="21" t="str">
        <f t="shared" si="3"/>
        <v>Lunes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15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44642</v>
      </c>
      <c r="V25" s="21" t="str">
        <f t="shared" si="3"/>
        <v>Martes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15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44643</v>
      </c>
      <c r="V26" s="21" t="str">
        <f t="shared" si="3"/>
        <v>Miércoles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15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44644</v>
      </c>
      <c r="V27" s="21" t="str">
        <f t="shared" si="3"/>
        <v>Jueves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15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44645</v>
      </c>
      <c r="V28" s="21" t="str">
        <f>VLOOKUP(WEEKDAY(U28,2),$Z$1:$AA$9,2)</f>
        <v>Viernes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15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44646</v>
      </c>
      <c r="V29" s="21" t="str">
        <f>VLOOKUP(WEEKDAY(U29,2),$Z$1:$AA$9,2)</f>
        <v>Sábado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15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44647</v>
      </c>
      <c r="V30" s="21" t="str">
        <f>VLOOKUP(WEEKDAY(U30,2),$Z$1:$AA$9,2)</f>
        <v>Domingo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15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44648</v>
      </c>
      <c r="V31" s="21" t="str">
        <f>VLOOKUP(WEEKDAY(U31,2),$Z$1:$AA$9,2)</f>
        <v>Lunes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15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/>
      <c r="V32" s="21"/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15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44649</v>
      </c>
      <c r="V33" s="21" t="str">
        <f t="shared" ref="V33:V64" si="4">VLOOKUP(WEEKDAY(U33,2),$Z$1:$AA$9,2)</f>
        <v>Martes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15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44650</v>
      </c>
      <c r="V34" s="21" t="str">
        <f t="shared" si="4"/>
        <v>Miércoles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15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44651</v>
      </c>
      <c r="V35" s="21" t="str">
        <f t="shared" si="4"/>
        <v>Jueves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15"/>
      <c r="H36" s="15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44652</v>
      </c>
      <c r="V36" s="21" t="str">
        <f t="shared" si="4"/>
        <v>Viernes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15"/>
      <c r="H37" s="15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44653</v>
      </c>
      <c r="V37" s="21" t="str">
        <f t="shared" si="4"/>
        <v>Sábado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15"/>
      <c r="H38" s="15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44654</v>
      </c>
      <c r="V38" s="21" t="str">
        <f t="shared" si="4"/>
        <v>Domingo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15"/>
      <c r="H39" s="15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44655</v>
      </c>
      <c r="V39" s="21" t="str">
        <f t="shared" si="4"/>
        <v>Lunes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15"/>
      <c r="H40" s="15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44656</v>
      </c>
      <c r="V40" s="21" t="str">
        <f t="shared" si="4"/>
        <v>Martes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15"/>
      <c r="H41" s="15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44657</v>
      </c>
      <c r="V41" s="21" t="str">
        <f t="shared" si="4"/>
        <v>Miércoles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15"/>
      <c r="H42" s="15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44658</v>
      </c>
      <c r="V42" s="21" t="str">
        <f t="shared" si="4"/>
        <v>Jueves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15"/>
      <c r="H43" s="15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44659</v>
      </c>
      <c r="V43" s="21" t="str">
        <f t="shared" si="4"/>
        <v>Viernes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15"/>
      <c r="H44" s="15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44660</v>
      </c>
      <c r="V44" s="21" t="str">
        <f t="shared" si="4"/>
        <v>Sábado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15"/>
      <c r="H45" s="15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44661</v>
      </c>
      <c r="V45" s="21" t="str">
        <f t="shared" si="4"/>
        <v>Domingo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15"/>
      <c r="H46" s="15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44662</v>
      </c>
      <c r="V46" s="21" t="str">
        <f t="shared" si="4"/>
        <v>Lunes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15"/>
      <c r="H47" s="15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44663</v>
      </c>
      <c r="V47" s="21" t="str">
        <f t="shared" si="4"/>
        <v>Martes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15"/>
      <c r="H48" s="15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44664</v>
      </c>
      <c r="V48" s="21" t="str">
        <f t="shared" si="4"/>
        <v>Miércoles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15"/>
      <c r="H49" s="15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44665</v>
      </c>
      <c r="V49" s="21" t="str">
        <f t="shared" si="4"/>
        <v>Jueves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15"/>
      <c r="H50" s="15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44666</v>
      </c>
      <c r="V50" s="21" t="str">
        <f t="shared" si="4"/>
        <v>Viernes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15"/>
      <c r="H51" s="15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44667</v>
      </c>
      <c r="V51" s="21" t="str">
        <f t="shared" si="4"/>
        <v>Sábado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15"/>
      <c r="H52" s="15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44668</v>
      </c>
      <c r="V52" s="21" t="str">
        <f t="shared" si="4"/>
        <v>Domingo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15"/>
      <c r="H53" s="15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44669</v>
      </c>
      <c r="V53" s="21" t="str">
        <f t="shared" si="4"/>
        <v>Lunes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15"/>
      <c r="H54" s="15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44670</v>
      </c>
      <c r="V54" s="21" t="str">
        <f t="shared" si="4"/>
        <v>Martes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15"/>
      <c r="H55" s="15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44671</v>
      </c>
      <c r="V55" s="21" t="str">
        <f t="shared" si="4"/>
        <v>Miércoles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15"/>
      <c r="H56" s="15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44672</v>
      </c>
      <c r="V56" s="21" t="str">
        <f t="shared" si="4"/>
        <v>Jueves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15"/>
      <c r="H57" s="15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44673</v>
      </c>
      <c r="V57" s="21" t="str">
        <f t="shared" si="4"/>
        <v>Viernes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15"/>
      <c r="H58" s="15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>
        <v>44674</v>
      </c>
      <c r="V58" s="21" t="str">
        <f t="shared" si="4"/>
        <v>Sábado</v>
      </c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15"/>
      <c r="H59" s="15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44675</v>
      </c>
      <c r="V59" s="21" t="str">
        <f t="shared" si="4"/>
        <v>Domingo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15"/>
      <c r="H60" s="15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44676</v>
      </c>
      <c r="V60" s="21" t="str">
        <f t="shared" si="4"/>
        <v>Lunes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15"/>
      <c r="H61" s="15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44677</v>
      </c>
      <c r="V61" s="21" t="str">
        <f t="shared" si="4"/>
        <v>Martes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15"/>
      <c r="H62" s="15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44678</v>
      </c>
      <c r="V62" s="21" t="str">
        <f t="shared" si="4"/>
        <v>Miércoles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15"/>
      <c r="H63" s="15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44679</v>
      </c>
      <c r="V63" s="21" t="str">
        <f t="shared" si="4"/>
        <v>Jueves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15"/>
      <c r="H64" s="15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44680</v>
      </c>
      <c r="V64" s="21" t="str">
        <f t="shared" si="4"/>
        <v>Viernes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15"/>
      <c r="H65" s="15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44681</v>
      </c>
      <c r="V65" s="21" t="str">
        <f t="shared" ref="V65:V96" si="5">VLOOKUP(WEEKDAY(U65,2),$Z$1:$AA$9,2)</f>
        <v>Sábado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15"/>
      <c r="H66" s="15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44682</v>
      </c>
      <c r="V66" s="21" t="str">
        <f t="shared" si="5"/>
        <v>Domingo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15"/>
      <c r="H67" s="15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44683</v>
      </c>
      <c r="V67" s="21" t="str">
        <f t="shared" si="5"/>
        <v>Lunes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15"/>
      <c r="H68" s="15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44684</v>
      </c>
      <c r="V68" s="21" t="str">
        <f t="shared" si="5"/>
        <v>Martes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15"/>
      <c r="H69" s="15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44685</v>
      </c>
      <c r="V69" s="21" t="str">
        <f t="shared" si="5"/>
        <v>Miércoles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15"/>
      <c r="H70" s="15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44686</v>
      </c>
      <c r="V70" s="21" t="str">
        <f t="shared" si="5"/>
        <v>Jueves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15"/>
      <c r="H71" s="15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44687</v>
      </c>
      <c r="V71" s="21" t="str">
        <f t="shared" si="5"/>
        <v>Viernes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15"/>
      <c r="H72" s="15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44688</v>
      </c>
      <c r="V72" s="21" t="str">
        <f t="shared" si="5"/>
        <v>Sábado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15"/>
      <c r="H73" s="15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44689</v>
      </c>
      <c r="V73" s="21" t="str">
        <f t="shared" si="5"/>
        <v>Domingo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15"/>
      <c r="H74" s="15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44690</v>
      </c>
      <c r="V74" s="21" t="str">
        <f t="shared" si="5"/>
        <v>Lunes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15"/>
      <c r="H75" s="15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44691</v>
      </c>
      <c r="V75" s="21" t="str">
        <f t="shared" si="5"/>
        <v>Martes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15"/>
      <c r="H76" s="15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44692</v>
      </c>
      <c r="V76" s="21" t="str">
        <f t="shared" si="5"/>
        <v>Miércoles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15"/>
      <c r="H77" s="15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44693</v>
      </c>
      <c r="V77" s="21" t="str">
        <f t="shared" si="5"/>
        <v>Jueves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15"/>
      <c r="H78" s="15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44694</v>
      </c>
      <c r="V78" s="21" t="str">
        <f t="shared" si="5"/>
        <v>Viernes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15"/>
      <c r="H79" s="15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44695</v>
      </c>
      <c r="V79" s="21" t="str">
        <f t="shared" si="5"/>
        <v>Sábado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15"/>
      <c r="H80" s="15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44696</v>
      </c>
      <c r="V80" s="21" t="str">
        <f t="shared" si="5"/>
        <v>Domingo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15"/>
      <c r="H81" s="15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44697</v>
      </c>
      <c r="V81" s="21" t="str">
        <f t="shared" si="5"/>
        <v>Lunes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15"/>
      <c r="H82" s="15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44698</v>
      </c>
      <c r="V82" s="21" t="str">
        <f t="shared" si="5"/>
        <v>Martes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15"/>
      <c r="H83" s="15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44699</v>
      </c>
      <c r="V83" s="21" t="str">
        <f t="shared" si="5"/>
        <v>Miércoles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15"/>
      <c r="H84" s="15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44700</v>
      </c>
      <c r="V84" s="21" t="str">
        <f t="shared" si="5"/>
        <v>Jueves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15"/>
      <c r="H85" s="15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44701</v>
      </c>
      <c r="V85" s="21" t="str">
        <f t="shared" si="5"/>
        <v>Viernes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15"/>
      <c r="H86" s="15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44702</v>
      </c>
      <c r="V86" s="21" t="str">
        <f t="shared" si="5"/>
        <v>Sábado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15"/>
      <c r="H87" s="15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44703</v>
      </c>
      <c r="V87" s="21" t="str">
        <f t="shared" si="5"/>
        <v>Domingo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15"/>
      <c r="H88" s="15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44704</v>
      </c>
      <c r="V88" s="21" t="str">
        <f t="shared" si="5"/>
        <v>Lunes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15"/>
      <c r="H89" s="15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44705</v>
      </c>
      <c r="V89" s="21" t="str">
        <f t="shared" si="5"/>
        <v>Martes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15"/>
      <c r="H90" s="15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44706</v>
      </c>
      <c r="V90" s="21" t="str">
        <f t="shared" si="5"/>
        <v>Miércoles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15"/>
      <c r="H91" s="15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44707</v>
      </c>
      <c r="V91" s="21" t="str">
        <f t="shared" si="5"/>
        <v>Jueves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15"/>
      <c r="H92" s="15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44708</v>
      </c>
      <c r="V92" s="21" t="str">
        <f t="shared" si="5"/>
        <v>Viernes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15"/>
      <c r="H93" s="15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44709</v>
      </c>
      <c r="V93" s="21" t="str">
        <f t="shared" si="5"/>
        <v>Sábado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15"/>
      <c r="H94" s="15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44710</v>
      </c>
      <c r="V94" s="21" t="str">
        <f t="shared" si="5"/>
        <v>Domingo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15"/>
      <c r="H95" s="15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44711</v>
      </c>
      <c r="V95" s="21" t="str">
        <f t="shared" si="5"/>
        <v>Lunes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15"/>
      <c r="H96" s="15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44712</v>
      </c>
      <c r="V96" s="21" t="str">
        <f t="shared" si="5"/>
        <v>Martes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15"/>
      <c r="H97" s="15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44713</v>
      </c>
      <c r="V97" s="21" t="str">
        <f t="shared" ref="V97:V128" si="6">VLOOKUP(WEEKDAY(U97,2),$Z$1:$AA$9,2)</f>
        <v>Miércoles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15"/>
      <c r="H98" s="15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44714</v>
      </c>
      <c r="V98" s="21" t="str">
        <f t="shared" si="6"/>
        <v>Jueves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15"/>
      <c r="H99" s="15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44715</v>
      </c>
      <c r="V99" s="21" t="str">
        <f t="shared" si="6"/>
        <v>Viernes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15"/>
      <c r="H100" s="15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44716</v>
      </c>
      <c r="V100" s="21" t="str">
        <f t="shared" si="6"/>
        <v>Sábado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15"/>
      <c r="H101" s="15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44717</v>
      </c>
      <c r="V101" s="21" t="str">
        <f t="shared" si="6"/>
        <v>Domingo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15"/>
      <c r="H102" s="15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44718</v>
      </c>
      <c r="V102" s="21" t="str">
        <f t="shared" si="6"/>
        <v>Lunes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15"/>
      <c r="H103" s="15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44719</v>
      </c>
      <c r="V103" s="21" t="str">
        <f t="shared" si="6"/>
        <v>Martes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15"/>
      <c r="H104" s="15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44720</v>
      </c>
      <c r="V104" s="21" t="str">
        <f t="shared" si="6"/>
        <v>Miércoles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15"/>
      <c r="H105" s="15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44721</v>
      </c>
      <c r="V105" s="21" t="str">
        <f t="shared" si="6"/>
        <v>Jueves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15"/>
      <c r="H106" s="15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44722</v>
      </c>
      <c r="V106" s="21" t="str">
        <f t="shared" si="6"/>
        <v>Viernes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15"/>
      <c r="H107" s="15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44723</v>
      </c>
      <c r="V107" s="21" t="str">
        <f t="shared" si="6"/>
        <v>Sábado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15"/>
      <c r="H108" s="15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44724</v>
      </c>
      <c r="V108" s="21" t="str">
        <f t="shared" si="6"/>
        <v>Domingo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15"/>
      <c r="H109" s="15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44725</v>
      </c>
      <c r="V109" s="21" t="str">
        <f t="shared" si="6"/>
        <v>Lunes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15"/>
      <c r="H110" s="15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44726</v>
      </c>
      <c r="V110" s="21" t="str">
        <f t="shared" si="6"/>
        <v>Martes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15"/>
      <c r="H111" s="15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44727</v>
      </c>
      <c r="V111" s="21" t="str">
        <f t="shared" si="6"/>
        <v>Miércoles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15"/>
      <c r="H112" s="15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44728</v>
      </c>
      <c r="V112" s="21" t="str">
        <f t="shared" si="6"/>
        <v>Jueves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15"/>
      <c r="H113" s="15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44729</v>
      </c>
      <c r="V113" s="21" t="str">
        <f t="shared" si="6"/>
        <v>Viernes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15"/>
      <c r="H114" s="15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44730</v>
      </c>
      <c r="V114" s="21" t="str">
        <f t="shared" si="6"/>
        <v>Sábado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15"/>
      <c r="H115" s="15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44731</v>
      </c>
      <c r="V115" s="21" t="str">
        <f t="shared" si="6"/>
        <v>Domingo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15"/>
      <c r="H116" s="15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44732</v>
      </c>
      <c r="V116" s="21" t="str">
        <f t="shared" si="6"/>
        <v>Lunes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15"/>
      <c r="H117" s="15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44733</v>
      </c>
      <c r="V117" s="21" t="str">
        <f t="shared" si="6"/>
        <v>Martes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15"/>
      <c r="H118" s="15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44734</v>
      </c>
      <c r="V118" s="21" t="str">
        <f t="shared" si="6"/>
        <v>Miércoles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15"/>
      <c r="H119" s="15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44735</v>
      </c>
      <c r="V119" s="21" t="str">
        <f t="shared" si="6"/>
        <v>Jueves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15"/>
      <c r="H120" s="15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44736</v>
      </c>
      <c r="V120" s="21" t="str">
        <f t="shared" si="6"/>
        <v>Viernes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15"/>
      <c r="H121" s="15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44737</v>
      </c>
      <c r="V121" s="21" t="str">
        <f t="shared" si="6"/>
        <v>Sábado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15"/>
      <c r="H122" s="15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44738</v>
      </c>
      <c r="V122" s="21" t="str">
        <f t="shared" si="6"/>
        <v>Domingo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15"/>
      <c r="H123" s="15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44739</v>
      </c>
      <c r="V123" s="21" t="str">
        <f t="shared" si="6"/>
        <v>Lunes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15"/>
      <c r="H124" s="15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44740</v>
      </c>
      <c r="V124" s="21" t="str">
        <f t="shared" si="6"/>
        <v>Martes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15"/>
      <c r="H125" s="15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44741</v>
      </c>
      <c r="V125" s="21" t="str">
        <f t="shared" si="6"/>
        <v>Miércoles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15"/>
      <c r="H126" s="15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44742</v>
      </c>
      <c r="V126" s="21" t="str">
        <f t="shared" si="6"/>
        <v>Jueves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15"/>
      <c r="H127" s="15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44743</v>
      </c>
      <c r="V127" s="21" t="str">
        <f t="shared" si="6"/>
        <v>Viernes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15"/>
      <c r="H128" s="15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44744</v>
      </c>
      <c r="V128" s="21" t="str">
        <f t="shared" si="6"/>
        <v>Sábado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15"/>
      <c r="H129" s="15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44745</v>
      </c>
      <c r="V129" s="21" t="str">
        <f t="shared" ref="V129:V134" si="7">VLOOKUP(WEEKDAY(U129,2),$Z$1:$AA$9,2)</f>
        <v>Domingo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15"/>
      <c r="H130" s="15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20">
        <v>44746</v>
      </c>
      <c r="V130" s="21" t="str">
        <f t="shared" si="7"/>
        <v>Lunes</v>
      </c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15"/>
      <c r="H131" s="15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20">
        <v>44747</v>
      </c>
      <c r="V131" s="21" t="str">
        <f t="shared" si="7"/>
        <v>Martes</v>
      </c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15"/>
      <c r="H132" s="15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20">
        <v>44748</v>
      </c>
      <c r="V132" s="21" t="str">
        <f t="shared" si="7"/>
        <v>Miércoles</v>
      </c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15"/>
      <c r="H133" s="15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20">
        <v>44749</v>
      </c>
      <c r="V133" s="21" t="str">
        <f t="shared" si="7"/>
        <v>Jueves</v>
      </c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15"/>
      <c r="H134" s="15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20">
        <v>44750</v>
      </c>
      <c r="V134" s="21" t="str">
        <f t="shared" si="7"/>
        <v>Viernes</v>
      </c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15"/>
      <c r="H135" s="15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15"/>
      <c r="H136" s="15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15"/>
      <c r="H137" s="15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15"/>
      <c r="H138" s="15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15"/>
      <c r="H139" s="15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15"/>
      <c r="H140" s="15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15"/>
      <c r="H141" s="15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15"/>
      <c r="H142" s="15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15"/>
      <c r="H143" s="15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15"/>
      <c r="H144" s="15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15"/>
      <c r="H145" s="15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15"/>
      <c r="H146" s="15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15"/>
      <c r="H147" s="15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15"/>
      <c r="H148" s="15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15"/>
      <c r="H149" s="15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15"/>
      <c r="H150" s="15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15"/>
      <c r="H151" s="15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15"/>
      <c r="H152" s="15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15"/>
      <c r="H153" s="15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15"/>
      <c r="H154" s="15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15"/>
      <c r="H155" s="15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15"/>
      <c r="H156" s="15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15"/>
      <c r="H157" s="15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15"/>
      <c r="H158" s="15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A159" s="12"/>
      <c r="B159" s="15"/>
      <c r="C159" s="15"/>
      <c r="D159" s="12"/>
      <c r="E159" s="12"/>
      <c r="F159" s="12"/>
      <c r="G159" s="15"/>
      <c r="H159" s="15"/>
      <c r="I159" s="8"/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A160" s="12"/>
      <c r="B160" s="15"/>
      <c r="C160" s="15"/>
      <c r="D160" s="12"/>
      <c r="E160" s="12"/>
      <c r="F160" s="12"/>
      <c r="G160" s="15"/>
      <c r="H160" s="15"/>
      <c r="I160" s="8"/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x14ac:dyDescent="0.25">
      <c r="A161" s="12"/>
      <c r="B161" s="15"/>
      <c r="C161" s="15"/>
      <c r="D161" s="12"/>
      <c r="E161" s="12"/>
      <c r="F161" s="12"/>
      <c r="G161" s="15"/>
      <c r="H161" s="15"/>
      <c r="I161" s="8"/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x14ac:dyDescent="0.25">
      <c r="A162" s="12"/>
      <c r="B162" s="15"/>
      <c r="C162" s="15"/>
      <c r="D162" s="12"/>
      <c r="E162" s="12"/>
      <c r="F162" s="12"/>
      <c r="G162" s="15"/>
      <c r="H162" s="15"/>
      <c r="I162" s="8"/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x14ac:dyDescent="0.25">
      <c r="A163" s="12"/>
      <c r="B163" s="15"/>
      <c r="C163" s="15"/>
      <c r="D163" s="12"/>
      <c r="E163" s="12"/>
      <c r="F163" s="12"/>
      <c r="G163" s="15"/>
      <c r="H163" s="15"/>
      <c r="I163" s="8"/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x14ac:dyDescent="0.25">
      <c r="A164" s="12"/>
      <c r="B164" s="15"/>
      <c r="C164" s="15"/>
      <c r="D164" s="12"/>
      <c r="E164" s="12"/>
      <c r="F164" s="12"/>
      <c r="G164" s="15"/>
      <c r="H164" s="15"/>
      <c r="I164" s="8"/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x14ac:dyDescent="0.25">
      <c r="A165" s="12"/>
      <c r="B165" s="15"/>
      <c r="C165" s="15"/>
      <c r="D165" s="12"/>
      <c r="E165" s="12"/>
      <c r="F165" s="12"/>
      <c r="G165" s="15"/>
      <c r="H165" s="15"/>
      <c r="I165" s="8"/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x14ac:dyDescent="0.25">
      <c r="A166" s="12"/>
      <c r="B166" s="15"/>
      <c r="C166" s="15"/>
      <c r="D166" s="12"/>
      <c r="E166" s="12"/>
      <c r="F166" s="12"/>
      <c r="G166" s="15"/>
      <c r="H166" s="15"/>
      <c r="I166" s="8"/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x14ac:dyDescent="0.25">
      <c r="A167" s="12"/>
      <c r="B167" s="15"/>
      <c r="C167" s="15"/>
      <c r="D167" s="12"/>
      <c r="E167" s="12"/>
      <c r="F167" s="12"/>
      <c r="G167" s="15"/>
      <c r="H167" s="15"/>
      <c r="I167" s="8"/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x14ac:dyDescent="0.25">
      <c r="A168" s="12"/>
      <c r="B168" s="15"/>
      <c r="C168" s="15"/>
      <c r="D168" s="12"/>
      <c r="E168" s="12"/>
      <c r="F168" s="12"/>
      <c r="G168" s="15"/>
      <c r="H168" s="15"/>
      <c r="I168" s="8"/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x14ac:dyDescent="0.25">
      <c r="A169" s="12"/>
      <c r="B169" s="15"/>
      <c r="C169" s="15"/>
      <c r="D169" s="12"/>
      <c r="E169" s="12"/>
      <c r="F169" s="12"/>
      <c r="G169" s="15"/>
      <c r="H169" s="15"/>
      <c r="I169" s="8"/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x14ac:dyDescent="0.25">
      <c r="A170" s="12"/>
      <c r="B170" s="15"/>
      <c r="C170" s="15"/>
      <c r="D170" s="12"/>
      <c r="E170" s="12"/>
      <c r="F170" s="12"/>
      <c r="G170" s="15"/>
      <c r="H170" s="15"/>
      <c r="I170" s="8"/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x14ac:dyDescent="0.25">
      <c r="A171" s="12"/>
      <c r="B171" s="15"/>
      <c r="C171" s="15"/>
      <c r="D171" s="12"/>
      <c r="E171" s="12"/>
      <c r="F171" s="12"/>
      <c r="G171" s="15"/>
      <c r="H171" s="15"/>
      <c r="I171" s="8"/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x14ac:dyDescent="0.25">
      <c r="A172" s="12"/>
      <c r="B172" s="15"/>
      <c r="C172" s="15"/>
      <c r="D172" s="12"/>
      <c r="E172" s="12"/>
      <c r="F172" s="12"/>
      <c r="G172" s="15"/>
      <c r="H172" s="15"/>
      <c r="I172" s="8"/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x14ac:dyDescent="0.25">
      <c r="A173" s="12"/>
      <c r="B173" s="15"/>
      <c r="C173" s="15"/>
      <c r="D173" s="12"/>
      <c r="E173" s="12"/>
      <c r="F173" s="12"/>
      <c r="G173" s="15"/>
      <c r="H173" s="15"/>
      <c r="I173" s="8"/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x14ac:dyDescent="0.25">
      <c r="A174" s="12"/>
      <c r="B174" s="15"/>
      <c r="C174" s="15"/>
      <c r="D174" s="12"/>
      <c r="E174" s="12"/>
      <c r="F174" s="12"/>
      <c r="G174" s="15"/>
      <c r="H174" s="15"/>
      <c r="I174" s="8"/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x14ac:dyDescent="0.25">
      <c r="A175" s="12"/>
      <c r="B175" s="15"/>
      <c r="C175" s="15"/>
      <c r="D175" s="12"/>
      <c r="E175" s="12"/>
      <c r="F175" s="12"/>
      <c r="G175" s="15"/>
      <c r="H175" s="15"/>
      <c r="I175" s="8"/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x14ac:dyDescent="0.25">
      <c r="A176" s="12"/>
      <c r="B176" s="15"/>
      <c r="C176" s="15"/>
      <c r="D176" s="12"/>
      <c r="E176" s="12"/>
      <c r="F176" s="12"/>
      <c r="G176" s="15"/>
      <c r="H176" s="15"/>
      <c r="I176" s="8"/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x14ac:dyDescent="0.25">
      <c r="A177" s="12"/>
      <c r="B177" s="15"/>
      <c r="C177" s="15"/>
      <c r="D177" s="12"/>
      <c r="E177" s="12"/>
      <c r="F177" s="12"/>
      <c r="G177" s="15"/>
      <c r="H177" s="15"/>
      <c r="I177" s="8"/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x14ac:dyDescent="0.25">
      <c r="A178" s="12"/>
      <c r="B178" s="15"/>
      <c r="C178" s="15"/>
      <c r="D178" s="12"/>
      <c r="E178" s="12"/>
      <c r="F178" s="12"/>
      <c r="G178" s="15"/>
      <c r="H178" s="15"/>
      <c r="I178" s="8"/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x14ac:dyDescent="0.25"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x14ac:dyDescent="0.25"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x14ac:dyDescent="0.25"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x14ac:dyDescent="0.25">
      <c r="J191" s="8"/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x14ac:dyDescent="0.25">
      <c r="J192" s="8"/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0:27" x14ac:dyDescent="0.25">
      <c r="J193" s="8"/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0:27" x14ac:dyDescent="0.25">
      <c r="J194" s="8"/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0:27" x14ac:dyDescent="0.25">
      <c r="J195" s="8"/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0:27" x14ac:dyDescent="0.25">
      <c r="J196" s="8"/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0:27" x14ac:dyDescent="0.25">
      <c r="J197" s="8"/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0:27" x14ac:dyDescent="0.25">
      <c r="J198" s="8"/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0:27" x14ac:dyDescent="0.25">
      <c r="J199" s="8"/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0:27" x14ac:dyDescent="0.25">
      <c r="J200" s="8"/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0:27" x14ac:dyDescent="0.25">
      <c r="J201" s="8"/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0:27" x14ac:dyDescent="0.25">
      <c r="J202" s="8"/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0:27" x14ac:dyDescent="0.25">
      <c r="J203" s="8"/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0:27" x14ac:dyDescent="0.25">
      <c r="J204" s="8"/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0:27" x14ac:dyDescent="0.25">
      <c r="J205" s="8"/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0:27" x14ac:dyDescent="0.25"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0:27" x14ac:dyDescent="0.25"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0:27" x14ac:dyDescent="0.25"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1:27" x14ac:dyDescent="0.25"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1:27" x14ac:dyDescent="0.25"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1:27" x14ac:dyDescent="0.25"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1:27" x14ac:dyDescent="0.25"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1:27" x14ac:dyDescent="0.25"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1:27" x14ac:dyDescent="0.25"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1:27" x14ac:dyDescent="0.25"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1:27" x14ac:dyDescent="0.25"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1:27" x14ac:dyDescent="0.25"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1:27" x14ac:dyDescent="0.25">
      <c r="K218" s="8"/>
      <c r="L218" s="17"/>
      <c r="M218" s="17"/>
      <c r="N218" s="17"/>
      <c r="O218" s="17"/>
      <c r="P218" s="17"/>
      <c r="Q218" s="17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1:27" x14ac:dyDescent="0.25">
      <c r="K219" s="8"/>
      <c r="L219" s="17"/>
      <c r="M219" s="17"/>
      <c r="N219" s="17"/>
      <c r="O219" s="17"/>
      <c r="P219" s="17"/>
      <c r="Q219" s="17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1:27" x14ac:dyDescent="0.25">
      <c r="K220" s="8"/>
      <c r="L220" s="17"/>
      <c r="M220" s="17"/>
      <c r="N220" s="17"/>
      <c r="O220" s="17"/>
      <c r="P220" s="17"/>
      <c r="Q220" s="17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1:27" x14ac:dyDescent="0.25">
      <c r="K221" s="8"/>
      <c r="L221" s="17"/>
      <c r="M221" s="17"/>
      <c r="N221" s="17"/>
      <c r="O221" s="17"/>
      <c r="P221" s="17"/>
      <c r="Q221" s="17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1:27" x14ac:dyDescent="0.25">
      <c r="K222" s="8"/>
      <c r="L222" s="17"/>
      <c r="M222" s="17"/>
      <c r="N222" s="17"/>
      <c r="O222" s="17"/>
      <c r="P222" s="17"/>
      <c r="Q222" s="17"/>
      <c r="R222" s="8"/>
      <c r="S222" s="8"/>
      <c r="T222" s="8"/>
      <c r="U222" s="8"/>
      <c r="V222" s="8"/>
      <c r="W222" s="8"/>
      <c r="X222" s="8"/>
      <c r="Y222" s="8"/>
      <c r="Z222" s="8"/>
      <c r="AA222" s="8"/>
    </row>
  </sheetData>
  <dataValidations disablePrompts="1" count="1">
    <dataValidation type="list" allowBlank="1" showErrorMessage="1" sqref="F3:F10 F12:F15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7"/>
  <sheetViews>
    <sheetView workbookViewId="0">
      <selection activeCell="G11" sqref="G11:H11"/>
    </sheetView>
  </sheetViews>
  <sheetFormatPr baseColWidth="10" defaultColWidth="14.42578125" defaultRowHeight="15.75" x14ac:dyDescent="0.25"/>
  <cols>
    <col min="1" max="1" width="3.85546875" style="44" customWidth="1"/>
    <col min="2" max="2" width="22.42578125" style="48" customWidth="1"/>
    <col min="3" max="3" width="21.85546875" style="48" customWidth="1"/>
    <col min="4" max="4" width="13.28515625" style="44" customWidth="1"/>
    <col min="5" max="5" width="10.85546875" style="44" customWidth="1"/>
    <col min="6" max="6" width="8.42578125" style="44" customWidth="1"/>
    <col min="7" max="7" width="40" style="48" customWidth="1"/>
    <col min="8" max="8" width="41.28515625" style="48" customWidth="1"/>
    <col min="9" max="27" width="10.7109375" style="43" customWidth="1"/>
    <col min="28" max="16384" width="14.42578125" style="43"/>
  </cols>
  <sheetData>
    <row r="1" spans="1:27" x14ac:dyDescent="0.25">
      <c r="A1" s="11"/>
      <c r="B1" s="28" t="s">
        <v>46</v>
      </c>
      <c r="C1" s="7"/>
      <c r="D1" s="11"/>
      <c r="E1" s="11"/>
      <c r="F1" s="11"/>
      <c r="G1" s="7"/>
      <c r="H1" s="7"/>
      <c r="I1" s="8"/>
      <c r="J1" s="8"/>
      <c r="K1" s="3"/>
      <c r="L1" s="46"/>
      <c r="M1" s="46"/>
      <c r="N1" s="46"/>
      <c r="O1" s="46"/>
      <c r="P1" s="46"/>
      <c r="Q1" s="46"/>
      <c r="R1" s="3"/>
      <c r="S1" s="3"/>
      <c r="T1" s="3"/>
      <c r="U1" s="2" t="s">
        <v>8</v>
      </c>
      <c r="V1" s="2" t="s">
        <v>9</v>
      </c>
      <c r="W1" s="3"/>
      <c r="X1" s="3"/>
      <c r="Y1" s="3"/>
      <c r="Z1" s="2" t="s">
        <v>12</v>
      </c>
      <c r="AA1" s="2" t="s">
        <v>9</v>
      </c>
    </row>
    <row r="2" spans="1:27" s="44" customFormat="1" x14ac:dyDescent="0.25">
      <c r="A2" s="77"/>
      <c r="B2" s="78" t="s">
        <v>144</v>
      </c>
      <c r="C2" s="78" t="s">
        <v>7</v>
      </c>
      <c r="D2" s="78" t="s">
        <v>8</v>
      </c>
      <c r="E2" s="78" t="s">
        <v>9</v>
      </c>
      <c r="F2" s="78" t="s">
        <v>10</v>
      </c>
      <c r="G2" s="84" t="s">
        <v>0</v>
      </c>
      <c r="H2" s="65" t="s">
        <v>11</v>
      </c>
      <c r="I2" s="12"/>
      <c r="J2" s="12"/>
      <c r="K2" s="12"/>
      <c r="L2" s="56"/>
      <c r="M2" s="56"/>
      <c r="N2" s="56"/>
      <c r="O2" s="56"/>
      <c r="P2" s="56"/>
      <c r="Q2" s="56"/>
      <c r="R2" s="12"/>
      <c r="S2" s="12"/>
      <c r="T2" s="12"/>
      <c r="U2" s="20">
        <v>44621</v>
      </c>
      <c r="V2" s="13" t="str">
        <f t="shared" ref="V2:V27" si="0">VLOOKUP(WEEKDAY(U2,2),$Z$1:$AA$9,2)</f>
        <v>Martes</v>
      </c>
      <c r="W2" s="12"/>
      <c r="X2" s="12"/>
      <c r="Y2" s="12"/>
      <c r="Z2" s="19">
        <v>0</v>
      </c>
      <c r="AA2" s="19" t="s">
        <v>15</v>
      </c>
    </row>
    <row r="3" spans="1:27" ht="33" customHeight="1" x14ac:dyDescent="0.25">
      <c r="A3" s="70">
        <v>1</v>
      </c>
      <c r="B3" s="67" t="s">
        <v>13</v>
      </c>
      <c r="C3" s="68" t="s">
        <v>138</v>
      </c>
      <c r="D3" s="69">
        <v>44693</v>
      </c>
      <c r="E3" s="70" t="str">
        <f t="shared" ref="E3:E12" si="1">IF(D3="","",VLOOKUP(D3,$U$2:$V$129,2))</f>
        <v>Jueves</v>
      </c>
      <c r="F3" s="71">
        <v>0.4861111111111111</v>
      </c>
      <c r="G3" s="72" t="s">
        <v>2</v>
      </c>
      <c r="H3" s="72" t="s">
        <v>145</v>
      </c>
      <c r="I3" s="8"/>
      <c r="J3" s="8"/>
      <c r="K3" s="8"/>
      <c r="L3" s="17"/>
      <c r="M3" s="17"/>
      <c r="N3" s="17"/>
      <c r="O3" s="17"/>
      <c r="P3" s="17"/>
      <c r="Q3" s="17"/>
      <c r="R3" s="8"/>
      <c r="S3" s="8"/>
      <c r="T3" s="8"/>
      <c r="U3" s="20">
        <v>44622</v>
      </c>
      <c r="V3" s="21" t="str">
        <f t="shared" si="0"/>
        <v>Miércoles</v>
      </c>
      <c r="W3" s="8"/>
      <c r="X3" s="8"/>
      <c r="Y3" s="8"/>
      <c r="Z3" s="19">
        <v>1</v>
      </c>
      <c r="AA3" s="14" t="s">
        <v>18</v>
      </c>
    </row>
    <row r="4" spans="1:27" ht="33" customHeight="1" x14ac:dyDescent="0.25">
      <c r="A4" s="70">
        <v>1</v>
      </c>
      <c r="B4" s="67" t="s">
        <v>13</v>
      </c>
      <c r="C4" s="68" t="s">
        <v>138</v>
      </c>
      <c r="D4" s="69">
        <v>44700</v>
      </c>
      <c r="E4" s="70" t="str">
        <f t="shared" si="1"/>
        <v>Jueves</v>
      </c>
      <c r="F4" s="71">
        <v>0.4861111111111111</v>
      </c>
      <c r="G4" s="72" t="s">
        <v>3</v>
      </c>
      <c r="H4" s="72" t="s">
        <v>146</v>
      </c>
      <c r="I4" s="8"/>
      <c r="J4" s="8"/>
      <c r="K4" s="8"/>
      <c r="L4" s="17"/>
      <c r="M4" s="17"/>
      <c r="N4" s="17"/>
      <c r="O4" s="17"/>
      <c r="P4" s="17"/>
      <c r="Q4" s="17"/>
      <c r="R4" s="8"/>
      <c r="S4" s="8"/>
      <c r="T4" s="8"/>
      <c r="U4" s="20">
        <v>44623</v>
      </c>
      <c r="V4" s="21" t="str">
        <f t="shared" si="0"/>
        <v>Jueves</v>
      </c>
      <c r="W4" s="8"/>
      <c r="X4" s="8"/>
      <c r="Y4" s="8"/>
      <c r="Z4" s="19">
        <v>2</v>
      </c>
      <c r="AA4" s="14" t="s">
        <v>21</v>
      </c>
    </row>
    <row r="5" spans="1:27" ht="33" customHeight="1" x14ac:dyDescent="0.25">
      <c r="A5" s="70">
        <v>2</v>
      </c>
      <c r="B5" s="67" t="s">
        <v>91</v>
      </c>
      <c r="C5" s="68" t="s">
        <v>17</v>
      </c>
      <c r="D5" s="69">
        <v>44711</v>
      </c>
      <c r="E5" s="70" t="str">
        <f t="shared" si="1"/>
        <v>Lunes</v>
      </c>
      <c r="F5" s="71">
        <v>0.58680555555555558</v>
      </c>
      <c r="G5" s="74" t="s">
        <v>1</v>
      </c>
      <c r="H5" s="72" t="s">
        <v>147</v>
      </c>
      <c r="I5" s="8"/>
      <c r="J5" s="8"/>
      <c r="K5" s="8"/>
      <c r="L5" s="17"/>
      <c r="M5" s="17"/>
      <c r="N5" s="17"/>
      <c r="O5" s="17"/>
      <c r="P5" s="17"/>
      <c r="Q5" s="17"/>
      <c r="R5" s="8"/>
      <c r="S5" s="8"/>
      <c r="T5" s="8"/>
      <c r="U5" s="20">
        <v>44624</v>
      </c>
      <c r="V5" s="21" t="str">
        <f t="shared" si="0"/>
        <v>Viernes</v>
      </c>
      <c r="W5" s="8"/>
      <c r="X5" s="8"/>
      <c r="Y5" s="8"/>
      <c r="Z5" s="19">
        <v>3</v>
      </c>
      <c r="AA5" s="14" t="s">
        <v>25</v>
      </c>
    </row>
    <row r="6" spans="1:27" ht="33" customHeight="1" x14ac:dyDescent="0.25">
      <c r="A6" s="70">
        <v>3</v>
      </c>
      <c r="B6" s="67" t="s">
        <v>19</v>
      </c>
      <c r="C6" s="68" t="s">
        <v>139</v>
      </c>
      <c r="D6" s="69">
        <v>44701</v>
      </c>
      <c r="E6" s="70" t="str">
        <f t="shared" si="1"/>
        <v>Viernes</v>
      </c>
      <c r="F6" s="71">
        <v>0.4861111111111111</v>
      </c>
      <c r="G6" s="76" t="s">
        <v>1</v>
      </c>
      <c r="H6" s="72" t="s">
        <v>148</v>
      </c>
      <c r="I6" s="8"/>
      <c r="J6" s="8"/>
      <c r="K6" s="8"/>
      <c r="L6" s="17"/>
      <c r="M6" s="17"/>
      <c r="N6" s="17"/>
      <c r="O6" s="17"/>
      <c r="P6" s="17"/>
      <c r="Q6" s="17"/>
      <c r="R6" s="8"/>
      <c r="S6" s="8"/>
      <c r="T6" s="8"/>
      <c r="U6" s="20">
        <v>44625</v>
      </c>
      <c r="V6" s="21" t="str">
        <f t="shared" si="0"/>
        <v>Sábado</v>
      </c>
      <c r="W6" s="8"/>
      <c r="X6" s="8"/>
      <c r="Y6" s="8"/>
      <c r="Z6" s="19">
        <v>4</v>
      </c>
      <c r="AA6" s="14" t="s">
        <v>28</v>
      </c>
    </row>
    <row r="7" spans="1:27" ht="33" customHeight="1" x14ac:dyDescent="0.25">
      <c r="A7" s="70">
        <v>4</v>
      </c>
      <c r="B7" s="67" t="s">
        <v>22</v>
      </c>
      <c r="C7" s="67" t="s">
        <v>93</v>
      </c>
      <c r="D7" s="75">
        <v>44700</v>
      </c>
      <c r="E7" s="70" t="str">
        <f t="shared" si="1"/>
        <v>Jueves</v>
      </c>
      <c r="F7" s="71">
        <v>0.33333333333333331</v>
      </c>
      <c r="G7" s="72" t="s">
        <v>43</v>
      </c>
      <c r="H7" s="76" t="s">
        <v>149</v>
      </c>
      <c r="I7" s="8"/>
      <c r="J7" s="8"/>
      <c r="K7" s="8"/>
      <c r="L7" s="17"/>
      <c r="M7" s="17"/>
      <c r="N7" s="17"/>
      <c r="O7" s="17"/>
      <c r="P7" s="17"/>
      <c r="Q7" s="17"/>
      <c r="R7" s="8"/>
      <c r="S7" s="8"/>
      <c r="T7" s="8"/>
      <c r="U7" s="20">
        <v>44626</v>
      </c>
      <c r="V7" s="21" t="str">
        <f t="shared" si="0"/>
        <v>Domingo</v>
      </c>
      <c r="W7" s="8"/>
      <c r="X7" s="8"/>
      <c r="Y7" s="8"/>
      <c r="Z7" s="19">
        <v>5</v>
      </c>
      <c r="AA7" s="14" t="s">
        <v>31</v>
      </c>
    </row>
    <row r="8" spans="1:27" ht="33" customHeight="1" x14ac:dyDescent="0.25">
      <c r="A8" s="70">
        <v>5</v>
      </c>
      <c r="B8" s="67" t="s">
        <v>26</v>
      </c>
      <c r="C8" s="68" t="s">
        <v>140</v>
      </c>
      <c r="D8" s="69">
        <v>44691</v>
      </c>
      <c r="E8" s="70" t="str">
        <f t="shared" si="1"/>
        <v>Martes</v>
      </c>
      <c r="F8" s="71">
        <v>0.40972222222222221</v>
      </c>
      <c r="G8" s="74" t="s">
        <v>1</v>
      </c>
      <c r="H8" s="76" t="s">
        <v>150</v>
      </c>
      <c r="I8" s="8"/>
      <c r="J8" s="8"/>
      <c r="K8" s="8"/>
      <c r="L8" s="17"/>
      <c r="M8" s="17"/>
      <c r="N8" s="17"/>
      <c r="O8" s="17"/>
      <c r="P8" s="17"/>
      <c r="Q8" s="17"/>
      <c r="R8" s="8"/>
      <c r="S8" s="8"/>
      <c r="T8" s="8"/>
      <c r="U8" s="20">
        <v>44627</v>
      </c>
      <c r="V8" s="21" t="str">
        <f t="shared" si="0"/>
        <v>Lunes</v>
      </c>
      <c r="W8" s="8"/>
      <c r="X8" s="8"/>
      <c r="Y8" s="8"/>
      <c r="Z8" s="19">
        <v>6</v>
      </c>
      <c r="AA8" s="14" t="s">
        <v>33</v>
      </c>
    </row>
    <row r="9" spans="1:27" ht="33" customHeight="1" x14ac:dyDescent="0.25">
      <c r="A9" s="70">
        <v>5</v>
      </c>
      <c r="B9" s="67" t="s">
        <v>26</v>
      </c>
      <c r="C9" s="68" t="s">
        <v>140</v>
      </c>
      <c r="D9" s="69">
        <v>44712</v>
      </c>
      <c r="E9" s="70" t="str">
        <f t="shared" si="1"/>
        <v>Martes</v>
      </c>
      <c r="F9" s="71">
        <v>0.40972222222222221</v>
      </c>
      <c r="G9" s="72" t="s">
        <v>151</v>
      </c>
      <c r="H9" s="76" t="s">
        <v>152</v>
      </c>
      <c r="I9" s="8"/>
      <c r="J9" s="8"/>
      <c r="K9" s="8"/>
      <c r="L9" s="17"/>
      <c r="M9" s="17"/>
      <c r="N9" s="17"/>
      <c r="O9" s="17"/>
      <c r="P9" s="17"/>
      <c r="Q9" s="17"/>
      <c r="R9" s="8"/>
      <c r="S9" s="8"/>
      <c r="T9" s="8"/>
      <c r="U9" s="20">
        <v>44628</v>
      </c>
      <c r="V9" s="21" t="str">
        <f t="shared" si="0"/>
        <v>Martes</v>
      </c>
      <c r="W9" s="8"/>
      <c r="X9" s="8"/>
      <c r="Y9" s="8"/>
      <c r="Z9" s="19">
        <v>7</v>
      </c>
      <c r="AA9" s="14" t="s">
        <v>15</v>
      </c>
    </row>
    <row r="10" spans="1:27" ht="33" customHeight="1" x14ac:dyDescent="0.25">
      <c r="A10" s="70">
        <v>6</v>
      </c>
      <c r="B10" s="67" t="s">
        <v>29</v>
      </c>
      <c r="C10" s="68" t="s">
        <v>30</v>
      </c>
      <c r="D10" s="69">
        <v>44706</v>
      </c>
      <c r="E10" s="70" t="str">
        <f t="shared" si="1"/>
        <v>Miércoles</v>
      </c>
      <c r="F10" s="71">
        <v>0.65625</v>
      </c>
      <c r="G10" s="74" t="s">
        <v>110</v>
      </c>
      <c r="H10" s="88" t="s">
        <v>153</v>
      </c>
      <c r="I10" s="8"/>
      <c r="J10" s="8"/>
      <c r="K10" s="8"/>
      <c r="L10" s="17"/>
      <c r="M10" s="17"/>
      <c r="N10" s="17"/>
      <c r="O10" s="17"/>
      <c r="P10" s="17"/>
      <c r="Q10" s="17"/>
      <c r="R10" s="8"/>
      <c r="S10" s="8"/>
      <c r="T10" s="8"/>
      <c r="U10" s="20">
        <v>44629</v>
      </c>
      <c r="V10" s="21" t="str">
        <f t="shared" si="0"/>
        <v>Miércoles</v>
      </c>
      <c r="W10" s="8"/>
      <c r="X10" s="8"/>
      <c r="Y10" s="8"/>
      <c r="Z10" s="8"/>
      <c r="AA10" s="8"/>
    </row>
    <row r="11" spans="1:27" ht="33" customHeight="1" x14ac:dyDescent="0.25">
      <c r="A11" s="70">
        <v>7</v>
      </c>
      <c r="B11" s="67" t="s">
        <v>34</v>
      </c>
      <c r="C11" s="68" t="s">
        <v>35</v>
      </c>
      <c r="D11" s="69">
        <v>44708</v>
      </c>
      <c r="E11" s="70" t="str">
        <f t="shared" si="1"/>
        <v>Viernes</v>
      </c>
      <c r="F11" s="71">
        <v>0.33333333333333331</v>
      </c>
      <c r="G11" s="101" t="s">
        <v>347</v>
      </c>
      <c r="H11" s="101" t="s">
        <v>348</v>
      </c>
      <c r="I11" s="8"/>
      <c r="J11" s="8"/>
      <c r="K11" s="8"/>
      <c r="L11" s="17"/>
      <c r="M11" s="17"/>
      <c r="N11" s="17"/>
      <c r="O11" s="17"/>
      <c r="P11" s="17"/>
      <c r="Q11" s="17"/>
      <c r="R11" s="8"/>
      <c r="S11" s="8"/>
      <c r="T11" s="8"/>
      <c r="U11" s="20">
        <v>44630</v>
      </c>
      <c r="V11" s="21" t="str">
        <f t="shared" si="0"/>
        <v>Jueves</v>
      </c>
      <c r="W11" s="8"/>
      <c r="X11" s="8"/>
      <c r="Y11" s="8"/>
      <c r="Z11" s="8"/>
      <c r="AA11" s="8"/>
    </row>
    <row r="12" spans="1:27" ht="33" customHeight="1" x14ac:dyDescent="0.25">
      <c r="A12" s="70">
        <v>8</v>
      </c>
      <c r="B12" s="67" t="s">
        <v>36</v>
      </c>
      <c r="C12" s="68" t="s">
        <v>141</v>
      </c>
      <c r="D12" s="69">
        <v>44706</v>
      </c>
      <c r="E12" s="70" t="str">
        <f t="shared" si="1"/>
        <v>Miércoles</v>
      </c>
      <c r="F12" s="71">
        <v>0.4861111111111111</v>
      </c>
      <c r="G12" s="83" t="s">
        <v>143</v>
      </c>
      <c r="H12" s="76" t="s">
        <v>154</v>
      </c>
      <c r="I12" s="8"/>
      <c r="J12" s="8"/>
      <c r="K12" s="8"/>
      <c r="L12" s="17"/>
      <c r="M12" s="17"/>
      <c r="N12" s="17"/>
      <c r="O12" s="17"/>
      <c r="P12" s="17"/>
      <c r="Q12" s="17"/>
      <c r="R12" s="8"/>
      <c r="S12" s="8"/>
      <c r="T12" s="8"/>
      <c r="U12" s="20">
        <v>44631</v>
      </c>
      <c r="V12" s="21" t="str">
        <f t="shared" si="0"/>
        <v>Viernes</v>
      </c>
      <c r="W12" s="8"/>
      <c r="X12" s="8"/>
      <c r="Y12" s="8"/>
      <c r="Z12" s="8"/>
      <c r="AA12" s="8"/>
    </row>
    <row r="13" spans="1:27" ht="33" customHeight="1" x14ac:dyDescent="0.25">
      <c r="A13" s="70">
        <v>9</v>
      </c>
      <c r="B13" s="67" t="s">
        <v>119</v>
      </c>
      <c r="C13" s="67" t="s">
        <v>115</v>
      </c>
      <c r="D13" s="93">
        <v>44704</v>
      </c>
      <c r="E13" s="70" t="s">
        <v>18</v>
      </c>
      <c r="F13" s="71">
        <v>0.58680555555555558</v>
      </c>
      <c r="G13" s="76" t="s">
        <v>120</v>
      </c>
      <c r="H13" s="88" t="s">
        <v>155</v>
      </c>
      <c r="I13" s="8"/>
      <c r="J13" s="8"/>
      <c r="K13" s="8"/>
      <c r="L13" s="17"/>
      <c r="M13" s="17"/>
      <c r="N13" s="17"/>
      <c r="O13" s="17"/>
      <c r="P13" s="17"/>
      <c r="Q13" s="17"/>
      <c r="R13" s="8"/>
      <c r="S13" s="8"/>
      <c r="T13" s="8"/>
      <c r="U13" s="20">
        <v>44632</v>
      </c>
      <c r="V13" s="21" t="str">
        <f t="shared" si="0"/>
        <v>Sábado</v>
      </c>
      <c r="W13" s="8"/>
      <c r="X13" s="8"/>
      <c r="Y13" s="8"/>
      <c r="Z13" s="8"/>
      <c r="AA13" s="8"/>
    </row>
    <row r="14" spans="1:27" ht="33" customHeight="1" x14ac:dyDescent="0.25">
      <c r="A14" s="70">
        <v>10</v>
      </c>
      <c r="B14" s="67" t="s">
        <v>38</v>
      </c>
      <c r="C14" s="68" t="s">
        <v>122</v>
      </c>
      <c r="D14" s="86">
        <v>44707</v>
      </c>
      <c r="E14" s="70" t="str">
        <f>IF(D14="","",VLOOKUP(D14,$U$2:$V$129,2))</f>
        <v>Jueves</v>
      </c>
      <c r="F14" s="71">
        <v>0.40972222222222221</v>
      </c>
      <c r="G14" s="76" t="s">
        <v>130</v>
      </c>
      <c r="H14" s="76" t="s">
        <v>156</v>
      </c>
      <c r="I14" s="8"/>
      <c r="J14" s="8"/>
      <c r="K14" s="8"/>
      <c r="L14" s="17"/>
      <c r="M14" s="17"/>
      <c r="N14" s="17"/>
      <c r="O14" s="17"/>
      <c r="P14" s="17"/>
      <c r="Q14" s="17"/>
      <c r="R14" s="8"/>
      <c r="S14" s="8"/>
      <c r="T14" s="8"/>
      <c r="U14" s="20">
        <v>44633</v>
      </c>
      <c r="V14" s="21" t="str">
        <f t="shared" si="0"/>
        <v>Domingo</v>
      </c>
      <c r="W14" s="8"/>
      <c r="X14" s="8"/>
      <c r="Y14" s="8"/>
      <c r="Z14" s="8"/>
      <c r="AA14" s="8"/>
    </row>
    <row r="15" spans="1:27" ht="33" customHeight="1" x14ac:dyDescent="0.25">
      <c r="A15" s="70">
        <v>11</v>
      </c>
      <c r="B15" s="67" t="s">
        <v>96</v>
      </c>
      <c r="C15" s="68" t="s">
        <v>37</v>
      </c>
      <c r="D15" s="69">
        <v>44705</v>
      </c>
      <c r="E15" s="70" t="str">
        <f>IF(D15="","",VLOOKUP(D15,$U$2:$V$129,2))</f>
        <v>Martes</v>
      </c>
      <c r="F15" s="71">
        <v>0.58680555555555558</v>
      </c>
      <c r="G15" s="72" t="s">
        <v>45</v>
      </c>
      <c r="H15" s="72" t="s">
        <v>157</v>
      </c>
      <c r="I15" s="8"/>
      <c r="J15" s="8"/>
      <c r="K15" s="8"/>
      <c r="L15" s="17"/>
      <c r="M15" s="17"/>
      <c r="N15" s="17"/>
      <c r="O15" s="17"/>
      <c r="P15" s="17"/>
      <c r="Q15" s="17"/>
      <c r="R15" s="8"/>
      <c r="S15" s="8"/>
      <c r="T15" s="8"/>
      <c r="U15" s="20">
        <v>44634</v>
      </c>
      <c r="V15" s="21" t="str">
        <f t="shared" si="0"/>
        <v>Lunes</v>
      </c>
      <c r="W15" s="8"/>
      <c r="X15" s="8"/>
      <c r="Y15" s="8"/>
      <c r="Z15" s="8"/>
      <c r="AA15" s="8"/>
    </row>
    <row r="16" spans="1:27" ht="33" customHeight="1" x14ac:dyDescent="0.25">
      <c r="A16" s="56"/>
      <c r="B16" s="16"/>
      <c r="C16" s="16"/>
      <c r="D16" s="56"/>
      <c r="E16" s="56"/>
      <c r="F16" s="56"/>
      <c r="G16" s="57"/>
      <c r="H16" s="57"/>
      <c r="I16" s="8"/>
      <c r="J16" s="8"/>
      <c r="K16" s="8"/>
      <c r="L16" s="17"/>
      <c r="M16" s="17"/>
      <c r="N16" s="17"/>
      <c r="O16" s="17"/>
      <c r="P16" s="17"/>
      <c r="Q16" s="17"/>
      <c r="R16" s="8"/>
      <c r="S16" s="8"/>
      <c r="T16" s="8"/>
      <c r="U16" s="20">
        <v>44635</v>
      </c>
      <c r="V16" s="21" t="str">
        <f t="shared" si="0"/>
        <v>Martes</v>
      </c>
      <c r="W16" s="8"/>
      <c r="X16" s="8"/>
      <c r="Y16" s="8"/>
      <c r="Z16" s="8"/>
      <c r="AA16" s="8"/>
    </row>
    <row r="17" spans="1:27" ht="33" customHeight="1" x14ac:dyDescent="0.25">
      <c r="A17" s="12"/>
      <c r="B17" s="15"/>
      <c r="C17" s="15"/>
      <c r="D17" s="12"/>
      <c r="E17" s="12"/>
      <c r="F17" s="12"/>
      <c r="G17" s="51"/>
      <c r="H17" s="51"/>
      <c r="I17" s="8"/>
      <c r="J17" s="8"/>
      <c r="K17" s="8"/>
      <c r="L17" s="17"/>
      <c r="M17" s="17"/>
      <c r="N17" s="17"/>
      <c r="O17" s="17"/>
      <c r="P17" s="17"/>
      <c r="Q17" s="17"/>
      <c r="R17" s="8"/>
      <c r="S17" s="8"/>
      <c r="T17" s="8"/>
      <c r="U17" s="20">
        <v>44636</v>
      </c>
      <c r="V17" s="21" t="str">
        <f t="shared" si="0"/>
        <v>Miércoles</v>
      </c>
      <c r="W17" s="8"/>
      <c r="X17" s="8"/>
      <c r="Y17" s="8"/>
      <c r="Z17" s="8"/>
      <c r="AA17" s="8"/>
    </row>
    <row r="18" spans="1:27" ht="33" customHeight="1" x14ac:dyDescent="0.25">
      <c r="A18" s="12"/>
      <c r="B18" s="15"/>
      <c r="C18" s="15"/>
      <c r="D18" s="12"/>
      <c r="E18" s="12"/>
      <c r="F18" s="12"/>
      <c r="G18" s="51"/>
      <c r="H18" s="51"/>
      <c r="I18" s="8"/>
      <c r="J18" s="8"/>
      <c r="K18" s="8"/>
      <c r="L18" s="17"/>
      <c r="M18" s="17"/>
      <c r="N18" s="17"/>
      <c r="O18" s="17"/>
      <c r="P18" s="17"/>
      <c r="Q18" s="17"/>
      <c r="R18" s="8"/>
      <c r="S18" s="8"/>
      <c r="T18" s="8"/>
      <c r="U18" s="20">
        <v>44637</v>
      </c>
      <c r="V18" s="21" t="str">
        <f t="shared" si="0"/>
        <v>Jueves</v>
      </c>
      <c r="W18" s="8"/>
      <c r="X18" s="8"/>
      <c r="Y18" s="8"/>
      <c r="Z18" s="8"/>
      <c r="AA18" s="8"/>
    </row>
    <row r="19" spans="1:27" ht="33" customHeight="1" x14ac:dyDescent="0.25">
      <c r="A19" s="12"/>
      <c r="B19" s="15"/>
      <c r="C19" s="15"/>
      <c r="D19" s="12"/>
      <c r="E19" s="12"/>
      <c r="F19" s="12"/>
      <c r="G19" s="51"/>
      <c r="H19" s="51"/>
      <c r="I19" s="8"/>
      <c r="J19" s="8"/>
      <c r="K19" s="8"/>
      <c r="L19" s="17"/>
      <c r="M19" s="17"/>
      <c r="N19" s="17"/>
      <c r="O19" s="17"/>
      <c r="P19" s="17"/>
      <c r="Q19" s="17"/>
      <c r="R19" s="8"/>
      <c r="S19" s="8"/>
      <c r="T19" s="8"/>
      <c r="U19" s="20">
        <v>44638</v>
      </c>
      <c r="V19" s="21" t="str">
        <f t="shared" si="0"/>
        <v>Viernes</v>
      </c>
      <c r="W19" s="8"/>
      <c r="X19" s="8"/>
      <c r="Y19" s="8"/>
      <c r="Z19" s="8"/>
      <c r="AA19" s="8"/>
    </row>
    <row r="20" spans="1:27" ht="33" customHeight="1" x14ac:dyDescent="0.25">
      <c r="A20" s="12"/>
      <c r="B20" s="15"/>
      <c r="C20" s="15"/>
      <c r="D20" s="12"/>
      <c r="E20" s="12"/>
      <c r="F20" s="12"/>
      <c r="G20" s="51"/>
      <c r="H20" s="51"/>
      <c r="I20" s="8"/>
      <c r="J20" s="8"/>
      <c r="K20" s="8"/>
      <c r="L20" s="17"/>
      <c r="M20" s="17"/>
      <c r="N20" s="17"/>
      <c r="O20" s="17"/>
      <c r="P20" s="17"/>
      <c r="Q20" s="17"/>
      <c r="R20" s="8"/>
      <c r="S20" s="8"/>
      <c r="T20" s="8"/>
      <c r="U20" s="20">
        <v>44639</v>
      </c>
      <c r="V20" s="21" t="str">
        <f t="shared" si="0"/>
        <v>Sábado</v>
      </c>
      <c r="W20" s="8"/>
      <c r="X20" s="8"/>
      <c r="Y20" s="8"/>
      <c r="Z20" s="8"/>
      <c r="AA20" s="8"/>
    </row>
    <row r="21" spans="1:27" ht="33" customHeight="1" x14ac:dyDescent="0.25">
      <c r="A21" s="12"/>
      <c r="B21" s="15"/>
      <c r="C21" s="15"/>
      <c r="D21" s="12"/>
      <c r="E21" s="12"/>
      <c r="F21" s="12"/>
      <c r="G21" s="51"/>
      <c r="H21" s="51"/>
      <c r="I21" s="8"/>
      <c r="J21" s="8"/>
      <c r="K21" s="8"/>
      <c r="L21" s="17"/>
      <c r="M21" s="17"/>
      <c r="N21" s="17"/>
      <c r="O21" s="17"/>
      <c r="P21" s="17"/>
      <c r="Q21" s="17"/>
      <c r="R21" s="8"/>
      <c r="S21" s="8"/>
      <c r="T21" s="8"/>
      <c r="U21" s="20">
        <v>44640</v>
      </c>
      <c r="V21" s="21" t="str">
        <f t="shared" si="0"/>
        <v>Domingo</v>
      </c>
      <c r="W21" s="8"/>
      <c r="X21" s="8"/>
      <c r="Y21" s="8"/>
      <c r="Z21" s="8"/>
      <c r="AA21" s="8"/>
    </row>
    <row r="22" spans="1:27" ht="33" customHeight="1" x14ac:dyDescent="0.25">
      <c r="A22" s="12"/>
      <c r="B22" s="15"/>
      <c r="C22" s="15"/>
      <c r="D22" s="12"/>
      <c r="E22" s="12"/>
      <c r="F22" s="12"/>
      <c r="G22" s="51"/>
      <c r="H22" s="51"/>
      <c r="I22" s="8"/>
      <c r="J22" s="8"/>
      <c r="K22" s="8"/>
      <c r="L22" s="17"/>
      <c r="M22" s="17"/>
      <c r="N22" s="17"/>
      <c r="O22" s="17"/>
      <c r="P22" s="17"/>
      <c r="Q22" s="17"/>
      <c r="R22" s="8"/>
      <c r="S22" s="8"/>
      <c r="T22" s="8"/>
      <c r="U22" s="20">
        <v>44641</v>
      </c>
      <c r="V22" s="21" t="str">
        <f t="shared" si="0"/>
        <v>Lunes</v>
      </c>
      <c r="W22" s="8"/>
      <c r="X22" s="8"/>
      <c r="Y22" s="8"/>
      <c r="Z22" s="8"/>
      <c r="AA22" s="8"/>
    </row>
    <row r="23" spans="1:27" ht="33" customHeight="1" x14ac:dyDescent="0.25">
      <c r="A23" s="12"/>
      <c r="B23" s="15"/>
      <c r="C23" s="15"/>
      <c r="D23" s="12"/>
      <c r="E23" s="12"/>
      <c r="F23" s="12"/>
      <c r="G23" s="51"/>
      <c r="H23" s="51"/>
      <c r="I23" s="8"/>
      <c r="J23" s="8"/>
      <c r="K23" s="8"/>
      <c r="L23" s="17"/>
      <c r="M23" s="17"/>
      <c r="N23" s="17"/>
      <c r="O23" s="17"/>
      <c r="P23" s="17"/>
      <c r="Q23" s="17"/>
      <c r="R23" s="8"/>
      <c r="S23" s="8"/>
      <c r="T23" s="8"/>
      <c r="U23" s="20">
        <v>44642</v>
      </c>
      <c r="V23" s="21" t="str">
        <f t="shared" si="0"/>
        <v>Martes</v>
      </c>
      <c r="W23" s="8"/>
      <c r="X23" s="8"/>
      <c r="Y23" s="8"/>
      <c r="Z23" s="8"/>
      <c r="AA23" s="8"/>
    </row>
    <row r="24" spans="1:27" ht="33" customHeight="1" x14ac:dyDescent="0.25">
      <c r="A24" s="12"/>
      <c r="B24" s="15"/>
      <c r="C24" s="15"/>
      <c r="D24" s="12"/>
      <c r="E24" s="12"/>
      <c r="F24" s="12"/>
      <c r="G24" s="51"/>
      <c r="H24" s="51"/>
      <c r="I24" s="8"/>
      <c r="J24" s="8"/>
      <c r="K24" s="8"/>
      <c r="L24" s="17"/>
      <c r="M24" s="17"/>
      <c r="N24" s="17"/>
      <c r="O24" s="17"/>
      <c r="P24" s="17"/>
      <c r="Q24" s="17"/>
      <c r="R24" s="8"/>
      <c r="S24" s="8"/>
      <c r="T24" s="8"/>
      <c r="U24" s="20">
        <v>44643</v>
      </c>
      <c r="V24" s="21" t="str">
        <f t="shared" si="0"/>
        <v>Miércoles</v>
      </c>
      <c r="W24" s="8"/>
      <c r="X24" s="8"/>
      <c r="Y24" s="8"/>
      <c r="Z24" s="8"/>
      <c r="AA24" s="8"/>
    </row>
    <row r="25" spans="1:27" ht="33" customHeight="1" x14ac:dyDescent="0.25">
      <c r="A25" s="12"/>
      <c r="B25" s="15"/>
      <c r="C25" s="15"/>
      <c r="D25" s="12"/>
      <c r="E25" s="12"/>
      <c r="F25" s="12"/>
      <c r="G25" s="51"/>
      <c r="H25" s="51"/>
      <c r="I25" s="8"/>
      <c r="J25" s="8"/>
      <c r="K25" s="8"/>
      <c r="L25" s="17"/>
      <c r="M25" s="17"/>
      <c r="N25" s="17"/>
      <c r="O25" s="17"/>
      <c r="P25" s="17"/>
      <c r="Q25" s="17"/>
      <c r="R25" s="8"/>
      <c r="S25" s="8"/>
      <c r="T25" s="8"/>
      <c r="U25" s="20">
        <v>44644</v>
      </c>
      <c r="V25" s="21" t="str">
        <f t="shared" si="0"/>
        <v>Jueves</v>
      </c>
      <c r="W25" s="8"/>
      <c r="X25" s="8"/>
      <c r="Y25" s="8"/>
      <c r="Z25" s="8"/>
      <c r="AA25" s="8"/>
    </row>
    <row r="26" spans="1:27" ht="33" customHeight="1" x14ac:dyDescent="0.25">
      <c r="A26" s="12"/>
      <c r="B26" s="15"/>
      <c r="C26" s="15"/>
      <c r="D26" s="12"/>
      <c r="E26" s="12"/>
      <c r="F26" s="12"/>
      <c r="G26" s="51"/>
      <c r="H26" s="51"/>
      <c r="I26" s="8"/>
      <c r="J26" s="8"/>
      <c r="K26" s="8"/>
      <c r="L26" s="17"/>
      <c r="M26" s="17"/>
      <c r="N26" s="17"/>
      <c r="O26" s="17"/>
      <c r="P26" s="17"/>
      <c r="Q26" s="17"/>
      <c r="R26" s="8"/>
      <c r="S26" s="8"/>
      <c r="T26" s="8"/>
      <c r="U26" s="20">
        <v>44645</v>
      </c>
      <c r="V26" s="21" t="str">
        <f t="shared" si="0"/>
        <v>Viernes</v>
      </c>
      <c r="W26" s="8"/>
      <c r="X26" s="8"/>
      <c r="Y26" s="8"/>
      <c r="Z26" s="8"/>
      <c r="AA26" s="8"/>
    </row>
    <row r="27" spans="1:27" ht="33" customHeight="1" x14ac:dyDescent="0.25">
      <c r="A27" s="12"/>
      <c r="B27" s="15"/>
      <c r="C27" s="15"/>
      <c r="D27" s="12"/>
      <c r="E27" s="12"/>
      <c r="F27" s="12"/>
      <c r="G27" s="51"/>
      <c r="H27" s="51"/>
      <c r="I27" s="8"/>
      <c r="J27" s="8"/>
      <c r="K27" s="8"/>
      <c r="L27" s="17"/>
      <c r="M27" s="17"/>
      <c r="N27" s="17"/>
      <c r="O27" s="17"/>
      <c r="P27" s="17"/>
      <c r="Q27" s="17"/>
      <c r="R27" s="8"/>
      <c r="S27" s="8"/>
      <c r="T27" s="8"/>
      <c r="U27" s="20">
        <v>44646</v>
      </c>
      <c r="V27" s="21" t="str">
        <f t="shared" si="0"/>
        <v>Sábado</v>
      </c>
      <c r="W27" s="8"/>
      <c r="X27" s="8"/>
      <c r="Y27" s="8"/>
      <c r="Z27" s="8"/>
      <c r="AA27" s="8"/>
    </row>
    <row r="28" spans="1:27" ht="33" customHeight="1" x14ac:dyDescent="0.25">
      <c r="A28" s="12"/>
      <c r="B28" s="15"/>
      <c r="C28" s="15"/>
      <c r="D28" s="12"/>
      <c r="E28" s="12"/>
      <c r="F28" s="12"/>
      <c r="G28" s="51"/>
      <c r="H28" s="51"/>
      <c r="I28" s="8"/>
      <c r="J28" s="8"/>
      <c r="K28" s="8"/>
      <c r="L28" s="17"/>
      <c r="M28" s="17"/>
      <c r="N28" s="17"/>
      <c r="O28" s="17"/>
      <c r="P28" s="17"/>
      <c r="Q28" s="17"/>
      <c r="R28" s="8"/>
      <c r="S28" s="8"/>
      <c r="T28" s="8"/>
      <c r="U28" s="20">
        <v>44647</v>
      </c>
      <c r="V28" s="21" t="str">
        <f t="shared" ref="V28:V57" si="2">VLOOKUP(WEEKDAY(U28,2),$Z$1:$AA$9,2)</f>
        <v>Domingo</v>
      </c>
      <c r="W28" s="8"/>
      <c r="X28" s="8"/>
      <c r="Y28" s="8"/>
      <c r="Z28" s="8"/>
      <c r="AA28" s="8"/>
    </row>
    <row r="29" spans="1:27" x14ac:dyDescent="0.25">
      <c r="A29" s="12"/>
      <c r="B29" s="15"/>
      <c r="C29" s="15"/>
      <c r="D29" s="12"/>
      <c r="E29" s="12"/>
      <c r="F29" s="12"/>
      <c r="G29" s="51"/>
      <c r="H29" s="51"/>
      <c r="I29" s="8"/>
      <c r="J29" s="8"/>
      <c r="K29" s="8"/>
      <c r="L29" s="17"/>
      <c r="M29" s="17"/>
      <c r="N29" s="17"/>
      <c r="O29" s="17"/>
      <c r="P29" s="17"/>
      <c r="Q29" s="17"/>
      <c r="R29" s="8"/>
      <c r="S29" s="8"/>
      <c r="T29" s="8"/>
      <c r="U29" s="20">
        <v>44648</v>
      </c>
      <c r="V29" s="21" t="str">
        <f t="shared" si="2"/>
        <v>Lunes</v>
      </c>
      <c r="W29" s="8"/>
      <c r="X29" s="8"/>
      <c r="Y29" s="8"/>
      <c r="Z29" s="8"/>
      <c r="AA29" s="8"/>
    </row>
    <row r="30" spans="1:27" x14ac:dyDescent="0.25">
      <c r="A30" s="12"/>
      <c r="B30" s="15"/>
      <c r="C30" s="15"/>
      <c r="D30" s="12"/>
      <c r="E30" s="12"/>
      <c r="F30" s="12"/>
      <c r="G30" s="51"/>
      <c r="H30" s="51"/>
      <c r="I30" s="8"/>
      <c r="J30" s="8"/>
      <c r="K30" s="8"/>
      <c r="L30" s="17"/>
      <c r="M30" s="17"/>
      <c r="N30" s="17"/>
      <c r="O30" s="17"/>
      <c r="P30" s="17"/>
      <c r="Q30" s="17"/>
      <c r="R30" s="8"/>
      <c r="S30" s="8"/>
      <c r="T30" s="8"/>
      <c r="U30" s="20">
        <v>44649</v>
      </c>
      <c r="V30" s="21" t="str">
        <f t="shared" si="2"/>
        <v>Martes</v>
      </c>
      <c r="W30" s="8"/>
      <c r="X30" s="8"/>
      <c r="Y30" s="8"/>
      <c r="Z30" s="8"/>
      <c r="AA30" s="8"/>
    </row>
    <row r="31" spans="1:27" x14ac:dyDescent="0.25">
      <c r="A31" s="12"/>
      <c r="B31" s="15"/>
      <c r="C31" s="15"/>
      <c r="D31" s="12"/>
      <c r="E31" s="12"/>
      <c r="F31" s="12"/>
      <c r="G31" s="51"/>
      <c r="H31" s="51"/>
      <c r="I31" s="8"/>
      <c r="J31" s="8"/>
      <c r="K31" s="8"/>
      <c r="L31" s="17"/>
      <c r="M31" s="17"/>
      <c r="N31" s="17"/>
      <c r="O31" s="17"/>
      <c r="P31" s="17"/>
      <c r="Q31" s="17"/>
      <c r="R31" s="8"/>
      <c r="S31" s="8"/>
      <c r="T31" s="8"/>
      <c r="U31" s="20">
        <v>44650</v>
      </c>
      <c r="V31" s="21" t="str">
        <f t="shared" si="2"/>
        <v>Miércoles</v>
      </c>
      <c r="W31" s="8"/>
      <c r="X31" s="8"/>
      <c r="Y31" s="8"/>
      <c r="Z31" s="8"/>
      <c r="AA31" s="8"/>
    </row>
    <row r="32" spans="1:27" x14ac:dyDescent="0.25">
      <c r="A32" s="12"/>
      <c r="B32" s="15"/>
      <c r="C32" s="15"/>
      <c r="D32" s="12"/>
      <c r="E32" s="12"/>
      <c r="F32" s="12"/>
      <c r="G32" s="51"/>
      <c r="H32" s="51"/>
      <c r="I32" s="8"/>
      <c r="J32" s="8"/>
      <c r="K32" s="8"/>
      <c r="L32" s="17"/>
      <c r="M32" s="17"/>
      <c r="N32" s="17"/>
      <c r="O32" s="17"/>
      <c r="P32" s="17"/>
      <c r="Q32" s="17"/>
      <c r="R32" s="8"/>
      <c r="S32" s="8"/>
      <c r="T32" s="8"/>
      <c r="U32" s="20">
        <v>44651</v>
      </c>
      <c r="V32" s="21" t="str">
        <f t="shared" si="2"/>
        <v>Jueves</v>
      </c>
      <c r="W32" s="8"/>
      <c r="X32" s="8"/>
      <c r="Y32" s="8"/>
      <c r="Z32" s="8"/>
      <c r="AA32" s="8"/>
    </row>
    <row r="33" spans="1:27" x14ac:dyDescent="0.25">
      <c r="A33" s="12"/>
      <c r="B33" s="15"/>
      <c r="C33" s="15"/>
      <c r="D33" s="12"/>
      <c r="E33" s="12"/>
      <c r="F33" s="12"/>
      <c r="G33" s="51"/>
      <c r="H33" s="51"/>
      <c r="I33" s="8"/>
      <c r="J33" s="8"/>
      <c r="K33" s="8"/>
      <c r="L33" s="17"/>
      <c r="M33" s="17"/>
      <c r="N33" s="17"/>
      <c r="O33" s="17"/>
      <c r="P33" s="17"/>
      <c r="Q33" s="17"/>
      <c r="R33" s="8"/>
      <c r="S33" s="8"/>
      <c r="T33" s="8"/>
      <c r="U33" s="20">
        <v>44652</v>
      </c>
      <c r="V33" s="21" t="str">
        <f t="shared" si="2"/>
        <v>Viernes</v>
      </c>
      <c r="W33" s="8"/>
      <c r="X33" s="8"/>
      <c r="Y33" s="8"/>
      <c r="Z33" s="8"/>
      <c r="AA33" s="8"/>
    </row>
    <row r="34" spans="1:27" x14ac:dyDescent="0.25">
      <c r="A34" s="12"/>
      <c r="B34" s="15"/>
      <c r="C34" s="15"/>
      <c r="D34" s="12"/>
      <c r="E34" s="12"/>
      <c r="F34" s="12"/>
      <c r="G34" s="51"/>
      <c r="H34" s="51"/>
      <c r="I34" s="8"/>
      <c r="J34" s="8"/>
      <c r="K34" s="8"/>
      <c r="L34" s="17"/>
      <c r="M34" s="17"/>
      <c r="N34" s="17"/>
      <c r="O34" s="17"/>
      <c r="P34" s="17"/>
      <c r="Q34" s="17"/>
      <c r="R34" s="8"/>
      <c r="S34" s="8"/>
      <c r="T34" s="8"/>
      <c r="U34" s="20">
        <v>44653</v>
      </c>
      <c r="V34" s="21" t="str">
        <f t="shared" si="2"/>
        <v>Sábado</v>
      </c>
      <c r="W34" s="8"/>
      <c r="X34" s="8"/>
      <c r="Y34" s="8"/>
      <c r="Z34" s="8"/>
      <c r="AA34" s="8"/>
    </row>
    <row r="35" spans="1:27" x14ac:dyDescent="0.25">
      <c r="A35" s="12"/>
      <c r="B35" s="15"/>
      <c r="C35" s="15"/>
      <c r="D35" s="12"/>
      <c r="E35" s="12"/>
      <c r="F35" s="12"/>
      <c r="G35" s="51"/>
      <c r="H35" s="51"/>
      <c r="I35" s="8"/>
      <c r="J35" s="8"/>
      <c r="K35" s="8"/>
      <c r="L35" s="17"/>
      <c r="M35" s="17"/>
      <c r="N35" s="17"/>
      <c r="O35" s="17"/>
      <c r="P35" s="17"/>
      <c r="Q35" s="17"/>
      <c r="R35" s="8"/>
      <c r="S35" s="8"/>
      <c r="T35" s="8"/>
      <c r="U35" s="20">
        <v>44654</v>
      </c>
      <c r="V35" s="21" t="str">
        <f t="shared" si="2"/>
        <v>Domingo</v>
      </c>
      <c r="W35" s="8"/>
      <c r="X35" s="8"/>
      <c r="Y35" s="8"/>
      <c r="Z35" s="8"/>
      <c r="AA35" s="8"/>
    </row>
    <row r="36" spans="1:27" x14ac:dyDescent="0.25">
      <c r="A36" s="12"/>
      <c r="B36" s="15"/>
      <c r="C36" s="15"/>
      <c r="D36" s="12"/>
      <c r="E36" s="12"/>
      <c r="F36" s="12"/>
      <c r="G36" s="51"/>
      <c r="H36" s="51"/>
      <c r="I36" s="8"/>
      <c r="J36" s="8"/>
      <c r="K36" s="8"/>
      <c r="L36" s="17"/>
      <c r="M36" s="17"/>
      <c r="N36" s="17"/>
      <c r="O36" s="17"/>
      <c r="P36" s="17"/>
      <c r="Q36" s="17"/>
      <c r="R36" s="8"/>
      <c r="S36" s="8"/>
      <c r="T36" s="8"/>
      <c r="U36" s="20">
        <v>44655</v>
      </c>
      <c r="V36" s="21" t="str">
        <f t="shared" si="2"/>
        <v>Lunes</v>
      </c>
      <c r="W36" s="8"/>
      <c r="X36" s="8"/>
      <c r="Y36" s="8"/>
      <c r="Z36" s="8"/>
      <c r="AA36" s="8"/>
    </row>
    <row r="37" spans="1:27" x14ac:dyDescent="0.25">
      <c r="A37" s="12"/>
      <c r="B37" s="15"/>
      <c r="C37" s="15"/>
      <c r="D37" s="12"/>
      <c r="E37" s="12"/>
      <c r="F37" s="12"/>
      <c r="G37" s="51"/>
      <c r="H37" s="51"/>
      <c r="I37" s="8"/>
      <c r="J37" s="8"/>
      <c r="K37" s="8"/>
      <c r="L37" s="17"/>
      <c r="M37" s="17"/>
      <c r="N37" s="17"/>
      <c r="O37" s="17"/>
      <c r="P37" s="17"/>
      <c r="Q37" s="17"/>
      <c r="R37" s="8"/>
      <c r="S37" s="8"/>
      <c r="T37" s="8"/>
      <c r="U37" s="20">
        <v>44656</v>
      </c>
      <c r="V37" s="21" t="str">
        <f t="shared" si="2"/>
        <v>Martes</v>
      </c>
      <c r="W37" s="8"/>
      <c r="X37" s="8"/>
      <c r="Y37" s="8"/>
      <c r="Z37" s="8"/>
      <c r="AA37" s="8"/>
    </row>
    <row r="38" spans="1:27" x14ac:dyDescent="0.25">
      <c r="A38" s="12"/>
      <c r="B38" s="15"/>
      <c r="C38" s="15"/>
      <c r="D38" s="12"/>
      <c r="E38" s="12"/>
      <c r="F38" s="12"/>
      <c r="G38" s="51"/>
      <c r="H38" s="51"/>
      <c r="I38" s="8"/>
      <c r="J38" s="8"/>
      <c r="K38" s="8"/>
      <c r="L38" s="17"/>
      <c r="M38" s="17"/>
      <c r="N38" s="17"/>
      <c r="O38" s="17"/>
      <c r="P38" s="17"/>
      <c r="Q38" s="17"/>
      <c r="R38" s="8"/>
      <c r="S38" s="8"/>
      <c r="T38" s="8"/>
      <c r="U38" s="20">
        <v>44657</v>
      </c>
      <c r="V38" s="21" t="str">
        <f t="shared" si="2"/>
        <v>Miércoles</v>
      </c>
      <c r="W38" s="8"/>
      <c r="X38" s="8"/>
      <c r="Y38" s="8"/>
      <c r="Z38" s="8"/>
      <c r="AA38" s="8"/>
    </row>
    <row r="39" spans="1:27" x14ac:dyDescent="0.25">
      <c r="A39" s="12"/>
      <c r="B39" s="15"/>
      <c r="C39" s="15"/>
      <c r="D39" s="12"/>
      <c r="E39" s="12"/>
      <c r="F39" s="12"/>
      <c r="G39" s="51"/>
      <c r="H39" s="51"/>
      <c r="I39" s="8"/>
      <c r="J39" s="8"/>
      <c r="K39" s="8"/>
      <c r="L39" s="17"/>
      <c r="M39" s="17"/>
      <c r="N39" s="17"/>
      <c r="O39" s="17"/>
      <c r="P39" s="17"/>
      <c r="Q39" s="17"/>
      <c r="R39" s="8"/>
      <c r="S39" s="8"/>
      <c r="T39" s="8"/>
      <c r="U39" s="20">
        <v>44658</v>
      </c>
      <c r="V39" s="21" t="str">
        <f t="shared" si="2"/>
        <v>Jueves</v>
      </c>
      <c r="W39" s="8"/>
      <c r="X39" s="8"/>
      <c r="Y39" s="8"/>
      <c r="Z39" s="8"/>
      <c r="AA39" s="8"/>
    </row>
    <row r="40" spans="1:27" x14ac:dyDescent="0.25">
      <c r="A40" s="12"/>
      <c r="B40" s="15"/>
      <c r="C40" s="15"/>
      <c r="D40" s="12"/>
      <c r="E40" s="12"/>
      <c r="F40" s="12"/>
      <c r="G40" s="51"/>
      <c r="H40" s="51"/>
      <c r="I40" s="8"/>
      <c r="J40" s="8"/>
      <c r="K40" s="8"/>
      <c r="L40" s="17"/>
      <c r="M40" s="17"/>
      <c r="N40" s="17"/>
      <c r="O40" s="17"/>
      <c r="P40" s="17"/>
      <c r="Q40" s="17"/>
      <c r="R40" s="8"/>
      <c r="S40" s="8"/>
      <c r="T40" s="8"/>
      <c r="U40" s="20">
        <v>44659</v>
      </c>
      <c r="V40" s="21" t="str">
        <f t="shared" si="2"/>
        <v>Viernes</v>
      </c>
      <c r="W40" s="8"/>
      <c r="X40" s="8"/>
      <c r="Y40" s="8"/>
      <c r="Z40" s="8"/>
      <c r="AA40" s="8"/>
    </row>
    <row r="41" spans="1:27" x14ac:dyDescent="0.25">
      <c r="A41" s="12"/>
      <c r="B41" s="15"/>
      <c r="C41" s="15"/>
      <c r="D41" s="12"/>
      <c r="E41" s="12"/>
      <c r="F41" s="12"/>
      <c r="G41" s="51"/>
      <c r="H41" s="51"/>
      <c r="I41" s="8"/>
      <c r="J41" s="8"/>
      <c r="K41" s="8"/>
      <c r="L41" s="17"/>
      <c r="M41" s="17"/>
      <c r="N41" s="17"/>
      <c r="O41" s="17"/>
      <c r="P41" s="17"/>
      <c r="Q41" s="17"/>
      <c r="R41" s="8"/>
      <c r="S41" s="8"/>
      <c r="T41" s="8"/>
      <c r="U41" s="20">
        <v>44660</v>
      </c>
      <c r="V41" s="21" t="str">
        <f t="shared" si="2"/>
        <v>Sábado</v>
      </c>
      <c r="W41" s="8"/>
      <c r="X41" s="8"/>
      <c r="Y41" s="8"/>
      <c r="Z41" s="8"/>
      <c r="AA41" s="8"/>
    </row>
    <row r="42" spans="1:27" x14ac:dyDescent="0.25">
      <c r="A42" s="12"/>
      <c r="B42" s="15"/>
      <c r="C42" s="15"/>
      <c r="D42" s="12"/>
      <c r="E42" s="12"/>
      <c r="F42" s="12"/>
      <c r="G42" s="51"/>
      <c r="H42" s="51"/>
      <c r="I42" s="8"/>
      <c r="J42" s="8"/>
      <c r="K42" s="8"/>
      <c r="L42" s="17"/>
      <c r="M42" s="17"/>
      <c r="N42" s="17"/>
      <c r="O42" s="17"/>
      <c r="P42" s="17"/>
      <c r="Q42" s="17"/>
      <c r="R42" s="8"/>
      <c r="S42" s="8"/>
      <c r="T42" s="8"/>
      <c r="U42" s="20">
        <v>44661</v>
      </c>
      <c r="V42" s="21" t="str">
        <f t="shared" si="2"/>
        <v>Domingo</v>
      </c>
      <c r="W42" s="8"/>
      <c r="X42" s="8"/>
      <c r="Y42" s="8"/>
      <c r="Z42" s="8"/>
      <c r="AA42" s="8"/>
    </row>
    <row r="43" spans="1:27" x14ac:dyDescent="0.25">
      <c r="A43" s="12"/>
      <c r="B43" s="15"/>
      <c r="C43" s="15"/>
      <c r="D43" s="12"/>
      <c r="E43" s="12"/>
      <c r="F43" s="12"/>
      <c r="G43" s="51"/>
      <c r="H43" s="51"/>
      <c r="I43" s="8"/>
      <c r="J43" s="8"/>
      <c r="K43" s="8"/>
      <c r="L43" s="17"/>
      <c r="M43" s="17"/>
      <c r="N43" s="17"/>
      <c r="O43" s="17"/>
      <c r="P43" s="17"/>
      <c r="Q43" s="17"/>
      <c r="R43" s="8"/>
      <c r="S43" s="8"/>
      <c r="T43" s="8"/>
      <c r="U43" s="20">
        <v>44662</v>
      </c>
      <c r="V43" s="21" t="str">
        <f t="shared" si="2"/>
        <v>Lunes</v>
      </c>
      <c r="W43" s="8"/>
      <c r="X43" s="8"/>
      <c r="Y43" s="8"/>
      <c r="Z43" s="8"/>
      <c r="AA43" s="8"/>
    </row>
    <row r="44" spans="1:27" x14ac:dyDescent="0.25">
      <c r="A44" s="12"/>
      <c r="B44" s="15"/>
      <c r="C44" s="15"/>
      <c r="D44" s="12"/>
      <c r="E44" s="12"/>
      <c r="F44" s="12"/>
      <c r="G44" s="51"/>
      <c r="H44" s="51"/>
      <c r="I44" s="8"/>
      <c r="J44" s="8"/>
      <c r="K44" s="8"/>
      <c r="L44" s="17"/>
      <c r="M44" s="17"/>
      <c r="N44" s="17"/>
      <c r="O44" s="17"/>
      <c r="P44" s="17"/>
      <c r="Q44" s="17"/>
      <c r="R44" s="8"/>
      <c r="S44" s="8"/>
      <c r="T44" s="8"/>
      <c r="U44" s="20">
        <v>44663</v>
      </c>
      <c r="V44" s="21" t="str">
        <f t="shared" si="2"/>
        <v>Martes</v>
      </c>
      <c r="W44" s="8"/>
      <c r="X44" s="8"/>
      <c r="Y44" s="8"/>
      <c r="Z44" s="8"/>
      <c r="AA44" s="8"/>
    </row>
    <row r="45" spans="1:27" x14ac:dyDescent="0.25">
      <c r="A45" s="12"/>
      <c r="B45" s="15"/>
      <c r="C45" s="15"/>
      <c r="D45" s="12"/>
      <c r="E45" s="12"/>
      <c r="F45" s="12"/>
      <c r="G45" s="51"/>
      <c r="H45" s="51"/>
      <c r="I45" s="8"/>
      <c r="J45" s="8"/>
      <c r="K45" s="8"/>
      <c r="L45" s="17"/>
      <c r="M45" s="17"/>
      <c r="N45" s="17"/>
      <c r="O45" s="17"/>
      <c r="P45" s="17"/>
      <c r="Q45" s="17"/>
      <c r="R45" s="8"/>
      <c r="S45" s="8"/>
      <c r="T45" s="8"/>
      <c r="U45" s="20">
        <v>44664</v>
      </c>
      <c r="V45" s="21" t="str">
        <f t="shared" si="2"/>
        <v>Miércoles</v>
      </c>
      <c r="W45" s="8"/>
      <c r="X45" s="8"/>
      <c r="Y45" s="8"/>
      <c r="Z45" s="8"/>
      <c r="AA45" s="8"/>
    </row>
    <row r="46" spans="1:27" x14ac:dyDescent="0.25">
      <c r="A46" s="12"/>
      <c r="B46" s="15"/>
      <c r="C46" s="15"/>
      <c r="D46" s="12"/>
      <c r="E46" s="12"/>
      <c r="F46" s="12"/>
      <c r="G46" s="51"/>
      <c r="H46" s="51"/>
      <c r="I46" s="8"/>
      <c r="J46" s="8"/>
      <c r="K46" s="8"/>
      <c r="L46" s="17"/>
      <c r="M46" s="17"/>
      <c r="N46" s="17"/>
      <c r="O46" s="17"/>
      <c r="P46" s="17"/>
      <c r="Q46" s="17"/>
      <c r="R46" s="8"/>
      <c r="S46" s="8"/>
      <c r="T46" s="8"/>
      <c r="U46" s="20">
        <v>44665</v>
      </c>
      <c r="V46" s="21" t="str">
        <f t="shared" si="2"/>
        <v>Jueves</v>
      </c>
      <c r="W46" s="8"/>
      <c r="X46" s="8"/>
      <c r="Y46" s="8"/>
      <c r="Z46" s="8"/>
      <c r="AA46" s="8"/>
    </row>
    <row r="47" spans="1:27" x14ac:dyDescent="0.25">
      <c r="A47" s="12"/>
      <c r="B47" s="15"/>
      <c r="C47" s="15"/>
      <c r="D47" s="12"/>
      <c r="E47" s="12"/>
      <c r="F47" s="12"/>
      <c r="G47" s="51"/>
      <c r="H47" s="51"/>
      <c r="I47" s="8"/>
      <c r="J47" s="8"/>
      <c r="K47" s="8"/>
      <c r="L47" s="17"/>
      <c r="M47" s="17"/>
      <c r="N47" s="17"/>
      <c r="O47" s="17"/>
      <c r="P47" s="17"/>
      <c r="Q47" s="17"/>
      <c r="R47" s="8"/>
      <c r="S47" s="8"/>
      <c r="T47" s="8"/>
      <c r="U47" s="20">
        <v>44666</v>
      </c>
      <c r="V47" s="21" t="str">
        <f t="shared" si="2"/>
        <v>Viernes</v>
      </c>
      <c r="W47" s="8"/>
      <c r="X47" s="8"/>
      <c r="Y47" s="8"/>
      <c r="Z47" s="8"/>
      <c r="AA47" s="8"/>
    </row>
    <row r="48" spans="1:27" x14ac:dyDescent="0.25">
      <c r="A48" s="12"/>
      <c r="B48" s="15"/>
      <c r="C48" s="15"/>
      <c r="D48" s="12"/>
      <c r="E48" s="12"/>
      <c r="F48" s="12"/>
      <c r="G48" s="51"/>
      <c r="H48" s="51"/>
      <c r="I48" s="8"/>
      <c r="J48" s="8"/>
      <c r="K48" s="8"/>
      <c r="L48" s="17"/>
      <c r="M48" s="17"/>
      <c r="N48" s="17"/>
      <c r="O48" s="17"/>
      <c r="P48" s="17"/>
      <c r="Q48" s="17"/>
      <c r="R48" s="8"/>
      <c r="S48" s="8"/>
      <c r="T48" s="8"/>
      <c r="U48" s="20">
        <v>44667</v>
      </c>
      <c r="V48" s="21" t="str">
        <f t="shared" si="2"/>
        <v>Sábado</v>
      </c>
      <c r="W48" s="8"/>
      <c r="X48" s="8"/>
      <c r="Y48" s="8"/>
      <c r="Z48" s="8"/>
      <c r="AA48" s="8"/>
    </row>
    <row r="49" spans="1:27" x14ac:dyDescent="0.25">
      <c r="A49" s="12"/>
      <c r="B49" s="15"/>
      <c r="C49" s="15"/>
      <c r="D49" s="12"/>
      <c r="E49" s="12"/>
      <c r="F49" s="12"/>
      <c r="G49" s="51"/>
      <c r="H49" s="51"/>
      <c r="I49" s="8"/>
      <c r="J49" s="8"/>
      <c r="K49" s="8"/>
      <c r="L49" s="17"/>
      <c r="M49" s="17"/>
      <c r="N49" s="17"/>
      <c r="O49" s="17"/>
      <c r="P49" s="17"/>
      <c r="Q49" s="17"/>
      <c r="R49" s="8"/>
      <c r="S49" s="8"/>
      <c r="T49" s="8"/>
      <c r="U49" s="20">
        <v>44668</v>
      </c>
      <c r="V49" s="21" t="str">
        <f t="shared" si="2"/>
        <v>Domingo</v>
      </c>
      <c r="W49" s="8"/>
      <c r="X49" s="8"/>
      <c r="Y49" s="8"/>
      <c r="Z49" s="8"/>
      <c r="AA49" s="8"/>
    </row>
    <row r="50" spans="1:27" x14ac:dyDescent="0.25">
      <c r="A50" s="12"/>
      <c r="B50" s="15"/>
      <c r="C50" s="15"/>
      <c r="D50" s="12"/>
      <c r="E50" s="12"/>
      <c r="F50" s="12"/>
      <c r="G50" s="51"/>
      <c r="H50" s="51"/>
      <c r="I50" s="8"/>
      <c r="J50" s="8"/>
      <c r="K50" s="8"/>
      <c r="L50" s="17"/>
      <c r="M50" s="17"/>
      <c r="N50" s="17"/>
      <c r="O50" s="17"/>
      <c r="P50" s="17"/>
      <c r="Q50" s="17"/>
      <c r="R50" s="8"/>
      <c r="S50" s="8"/>
      <c r="T50" s="8"/>
      <c r="U50" s="20">
        <v>44669</v>
      </c>
      <c r="V50" s="21" t="str">
        <f t="shared" si="2"/>
        <v>Lunes</v>
      </c>
      <c r="W50" s="8"/>
      <c r="X50" s="8"/>
      <c r="Y50" s="8"/>
      <c r="Z50" s="8"/>
      <c r="AA50" s="8"/>
    </row>
    <row r="51" spans="1:27" x14ac:dyDescent="0.25">
      <c r="A51" s="12"/>
      <c r="B51" s="15"/>
      <c r="C51" s="15"/>
      <c r="D51" s="12"/>
      <c r="E51" s="12"/>
      <c r="F51" s="12"/>
      <c r="G51" s="51"/>
      <c r="H51" s="51"/>
      <c r="I51" s="8"/>
      <c r="J51" s="8"/>
      <c r="K51" s="8"/>
      <c r="L51" s="17"/>
      <c r="M51" s="17"/>
      <c r="N51" s="17"/>
      <c r="O51" s="17"/>
      <c r="P51" s="17"/>
      <c r="Q51" s="17"/>
      <c r="R51" s="8"/>
      <c r="S51" s="8"/>
      <c r="T51" s="8"/>
      <c r="U51" s="20">
        <v>44670</v>
      </c>
      <c r="V51" s="21" t="str">
        <f t="shared" si="2"/>
        <v>Martes</v>
      </c>
      <c r="W51" s="8"/>
      <c r="X51" s="8"/>
      <c r="Y51" s="8"/>
      <c r="Z51" s="8"/>
      <c r="AA51" s="8"/>
    </row>
    <row r="52" spans="1:27" x14ac:dyDescent="0.25">
      <c r="A52" s="12"/>
      <c r="B52" s="15"/>
      <c r="C52" s="15"/>
      <c r="D52" s="12"/>
      <c r="E52" s="12"/>
      <c r="F52" s="12"/>
      <c r="G52" s="51"/>
      <c r="H52" s="51"/>
      <c r="I52" s="8"/>
      <c r="J52" s="8"/>
      <c r="K52" s="8"/>
      <c r="L52" s="17"/>
      <c r="M52" s="17"/>
      <c r="N52" s="17"/>
      <c r="O52" s="17"/>
      <c r="P52" s="17"/>
      <c r="Q52" s="17"/>
      <c r="R52" s="8"/>
      <c r="S52" s="8"/>
      <c r="T52" s="8"/>
      <c r="U52" s="20">
        <v>44671</v>
      </c>
      <c r="V52" s="21" t="str">
        <f t="shared" si="2"/>
        <v>Miércoles</v>
      </c>
      <c r="W52" s="8"/>
      <c r="X52" s="8"/>
      <c r="Y52" s="8"/>
      <c r="Z52" s="8"/>
      <c r="AA52" s="8"/>
    </row>
    <row r="53" spans="1:27" x14ac:dyDescent="0.25">
      <c r="A53" s="12"/>
      <c r="B53" s="15"/>
      <c r="C53" s="15"/>
      <c r="D53" s="12"/>
      <c r="E53" s="12"/>
      <c r="F53" s="12"/>
      <c r="G53" s="51"/>
      <c r="H53" s="51"/>
      <c r="I53" s="8"/>
      <c r="J53" s="8"/>
      <c r="K53" s="8"/>
      <c r="L53" s="17"/>
      <c r="M53" s="17"/>
      <c r="N53" s="17"/>
      <c r="O53" s="17"/>
      <c r="P53" s="17"/>
      <c r="Q53" s="17"/>
      <c r="R53" s="8"/>
      <c r="S53" s="8"/>
      <c r="T53" s="8"/>
      <c r="U53" s="20">
        <v>44672</v>
      </c>
      <c r="V53" s="21" t="str">
        <f t="shared" si="2"/>
        <v>Jueves</v>
      </c>
      <c r="W53" s="8"/>
      <c r="X53" s="8"/>
      <c r="Y53" s="8"/>
      <c r="Z53" s="8"/>
      <c r="AA53" s="8"/>
    </row>
    <row r="54" spans="1:27" x14ac:dyDescent="0.25">
      <c r="A54" s="12"/>
      <c r="B54" s="15"/>
      <c r="C54" s="15"/>
      <c r="D54" s="12"/>
      <c r="E54" s="12"/>
      <c r="F54" s="12"/>
      <c r="G54" s="51"/>
      <c r="H54" s="51"/>
      <c r="I54" s="8"/>
      <c r="J54" s="8"/>
      <c r="K54" s="8"/>
      <c r="L54" s="17"/>
      <c r="M54" s="17"/>
      <c r="N54" s="17"/>
      <c r="O54" s="17"/>
      <c r="P54" s="17"/>
      <c r="Q54" s="17"/>
      <c r="R54" s="8"/>
      <c r="S54" s="8"/>
      <c r="T54" s="8"/>
      <c r="U54" s="20">
        <v>44673</v>
      </c>
      <c r="V54" s="21" t="str">
        <f t="shared" si="2"/>
        <v>Viernes</v>
      </c>
      <c r="W54" s="8"/>
      <c r="X54" s="8"/>
      <c r="Y54" s="8"/>
      <c r="Z54" s="8"/>
      <c r="AA54" s="8"/>
    </row>
    <row r="55" spans="1:27" x14ac:dyDescent="0.25">
      <c r="A55" s="12"/>
      <c r="B55" s="15"/>
      <c r="C55" s="15"/>
      <c r="D55" s="12"/>
      <c r="E55" s="12"/>
      <c r="F55" s="12"/>
      <c r="G55" s="51"/>
      <c r="H55" s="51"/>
      <c r="I55" s="8"/>
      <c r="J55" s="8"/>
      <c r="K55" s="8"/>
      <c r="L55" s="17"/>
      <c r="M55" s="17"/>
      <c r="N55" s="17"/>
      <c r="O55" s="17"/>
      <c r="P55" s="17"/>
      <c r="Q55" s="17"/>
      <c r="R55" s="8"/>
      <c r="S55" s="8"/>
      <c r="T55" s="8"/>
      <c r="U55" s="20">
        <v>44674</v>
      </c>
      <c r="V55" s="21" t="str">
        <f t="shared" si="2"/>
        <v>Sábado</v>
      </c>
      <c r="W55" s="8"/>
      <c r="X55" s="8"/>
      <c r="Y55" s="8"/>
      <c r="Z55" s="8"/>
      <c r="AA55" s="8"/>
    </row>
    <row r="56" spans="1:27" x14ac:dyDescent="0.25">
      <c r="A56" s="12"/>
      <c r="B56" s="15"/>
      <c r="C56" s="15"/>
      <c r="D56" s="12"/>
      <c r="E56" s="12"/>
      <c r="F56" s="12"/>
      <c r="G56" s="51"/>
      <c r="H56" s="51"/>
      <c r="I56" s="8"/>
      <c r="J56" s="8"/>
      <c r="K56" s="8"/>
      <c r="L56" s="17"/>
      <c r="M56" s="17"/>
      <c r="N56" s="17"/>
      <c r="O56" s="17"/>
      <c r="P56" s="17"/>
      <c r="Q56" s="17"/>
      <c r="R56" s="8"/>
      <c r="S56" s="8"/>
      <c r="T56" s="8"/>
      <c r="U56" s="20">
        <v>44675</v>
      </c>
      <c r="V56" s="21" t="str">
        <f t="shared" si="2"/>
        <v>Domingo</v>
      </c>
      <c r="W56" s="8"/>
      <c r="X56" s="8"/>
      <c r="Y56" s="8"/>
      <c r="Z56" s="8"/>
      <c r="AA56" s="8"/>
    </row>
    <row r="57" spans="1:27" x14ac:dyDescent="0.25">
      <c r="A57" s="12"/>
      <c r="B57" s="15"/>
      <c r="C57" s="15"/>
      <c r="D57" s="12"/>
      <c r="E57" s="12"/>
      <c r="F57" s="12"/>
      <c r="G57" s="51"/>
      <c r="H57" s="51"/>
      <c r="I57" s="8"/>
      <c r="J57" s="8"/>
      <c r="K57" s="8"/>
      <c r="L57" s="17"/>
      <c r="M57" s="17"/>
      <c r="N57" s="17"/>
      <c r="O57" s="17"/>
      <c r="P57" s="17"/>
      <c r="Q57" s="17"/>
      <c r="R57" s="8"/>
      <c r="S57" s="8"/>
      <c r="T57" s="8"/>
      <c r="U57" s="20">
        <v>44676</v>
      </c>
      <c r="V57" s="21" t="str">
        <f t="shared" si="2"/>
        <v>Lunes</v>
      </c>
      <c r="W57" s="8"/>
      <c r="X57" s="8"/>
      <c r="Y57" s="8"/>
      <c r="Z57" s="8"/>
      <c r="AA57" s="8"/>
    </row>
    <row r="58" spans="1:27" x14ac:dyDescent="0.25">
      <c r="A58" s="12"/>
      <c r="B58" s="15"/>
      <c r="C58" s="15"/>
      <c r="D58" s="12"/>
      <c r="E58" s="12"/>
      <c r="F58" s="12"/>
      <c r="G58" s="51"/>
      <c r="H58" s="51"/>
      <c r="I58" s="8"/>
      <c r="J58" s="8"/>
      <c r="K58" s="8"/>
      <c r="L58" s="17"/>
      <c r="M58" s="17"/>
      <c r="N58" s="17"/>
      <c r="O58" s="17"/>
      <c r="P58" s="17"/>
      <c r="Q58" s="17"/>
      <c r="R58" s="8"/>
      <c r="S58" s="8"/>
      <c r="T58" s="8"/>
      <c r="U58" s="20"/>
      <c r="V58" s="21"/>
      <c r="W58" s="8"/>
      <c r="X58" s="8"/>
      <c r="Y58" s="8"/>
      <c r="Z58" s="8"/>
      <c r="AA58" s="8"/>
    </row>
    <row r="59" spans="1:27" x14ac:dyDescent="0.25">
      <c r="A59" s="12"/>
      <c r="B59" s="15"/>
      <c r="C59" s="15"/>
      <c r="D59" s="12"/>
      <c r="E59" s="12"/>
      <c r="F59" s="12"/>
      <c r="G59" s="51"/>
      <c r="H59" s="51"/>
      <c r="I59" s="8"/>
      <c r="J59" s="8"/>
      <c r="K59" s="8"/>
      <c r="L59" s="17"/>
      <c r="M59" s="17"/>
      <c r="N59" s="17"/>
      <c r="O59" s="17"/>
      <c r="P59" s="17"/>
      <c r="Q59" s="17"/>
      <c r="R59" s="8"/>
      <c r="S59" s="8"/>
      <c r="T59" s="8"/>
      <c r="U59" s="20">
        <v>44677</v>
      </c>
      <c r="V59" s="21" t="str">
        <f t="shared" ref="V59:V90" si="3">VLOOKUP(WEEKDAY(U59,2),$Z$1:$AA$9,2)</f>
        <v>Martes</v>
      </c>
      <c r="W59" s="8"/>
      <c r="X59" s="8"/>
      <c r="Y59" s="8"/>
      <c r="Z59" s="8"/>
      <c r="AA59" s="8"/>
    </row>
    <row r="60" spans="1:27" x14ac:dyDescent="0.25">
      <c r="A60" s="12"/>
      <c r="B60" s="15"/>
      <c r="C60" s="15"/>
      <c r="D60" s="12"/>
      <c r="E60" s="12"/>
      <c r="F60" s="12"/>
      <c r="G60" s="51"/>
      <c r="H60" s="51"/>
      <c r="I60" s="8"/>
      <c r="J60" s="8"/>
      <c r="K60" s="8"/>
      <c r="L60" s="17"/>
      <c r="M60" s="17"/>
      <c r="N60" s="17"/>
      <c r="O60" s="17"/>
      <c r="P60" s="17"/>
      <c r="Q60" s="17"/>
      <c r="R60" s="8"/>
      <c r="S60" s="8"/>
      <c r="T60" s="8"/>
      <c r="U60" s="20">
        <v>44679</v>
      </c>
      <c r="V60" s="21" t="str">
        <f t="shared" si="3"/>
        <v>Jueves</v>
      </c>
      <c r="W60" s="8"/>
      <c r="X60" s="8"/>
      <c r="Y60" s="8"/>
      <c r="Z60" s="8"/>
      <c r="AA60" s="8"/>
    </row>
    <row r="61" spans="1:27" x14ac:dyDescent="0.25">
      <c r="A61" s="12"/>
      <c r="B61" s="15"/>
      <c r="C61" s="15"/>
      <c r="D61" s="12"/>
      <c r="E61" s="12"/>
      <c r="F61" s="12"/>
      <c r="G61" s="51"/>
      <c r="H61" s="51"/>
      <c r="I61" s="8"/>
      <c r="J61" s="8"/>
      <c r="K61" s="8"/>
      <c r="L61" s="17"/>
      <c r="M61" s="17"/>
      <c r="N61" s="17"/>
      <c r="O61" s="17"/>
      <c r="P61" s="17"/>
      <c r="Q61" s="17"/>
      <c r="R61" s="8"/>
      <c r="S61" s="8"/>
      <c r="T61" s="8"/>
      <c r="U61" s="20">
        <v>44681</v>
      </c>
      <c r="V61" s="21" t="str">
        <f t="shared" si="3"/>
        <v>Sábado</v>
      </c>
      <c r="W61" s="8"/>
      <c r="X61" s="8"/>
      <c r="Y61" s="8"/>
      <c r="Z61" s="8"/>
      <c r="AA61" s="8"/>
    </row>
    <row r="62" spans="1:27" x14ac:dyDescent="0.25">
      <c r="A62" s="12"/>
      <c r="B62" s="15"/>
      <c r="C62" s="15"/>
      <c r="D62" s="12"/>
      <c r="E62" s="12"/>
      <c r="F62" s="12"/>
      <c r="G62" s="51"/>
      <c r="H62" s="51"/>
      <c r="I62" s="8"/>
      <c r="J62" s="8"/>
      <c r="K62" s="8"/>
      <c r="L62" s="17"/>
      <c r="M62" s="17"/>
      <c r="N62" s="17"/>
      <c r="O62" s="17"/>
      <c r="P62" s="17"/>
      <c r="Q62" s="17"/>
      <c r="R62" s="8"/>
      <c r="S62" s="8"/>
      <c r="T62" s="8"/>
      <c r="U62" s="20">
        <v>44682</v>
      </c>
      <c r="V62" s="21" t="str">
        <f t="shared" si="3"/>
        <v>Domingo</v>
      </c>
      <c r="W62" s="8"/>
      <c r="X62" s="8"/>
      <c r="Y62" s="8"/>
      <c r="Z62" s="8"/>
      <c r="AA62" s="8"/>
    </row>
    <row r="63" spans="1:27" x14ac:dyDescent="0.25">
      <c r="A63" s="12"/>
      <c r="B63" s="15"/>
      <c r="C63" s="15"/>
      <c r="D63" s="12"/>
      <c r="E63" s="12"/>
      <c r="F63" s="12"/>
      <c r="G63" s="51"/>
      <c r="H63" s="51"/>
      <c r="I63" s="8"/>
      <c r="J63" s="8"/>
      <c r="K63" s="8"/>
      <c r="L63" s="17"/>
      <c r="M63" s="17"/>
      <c r="N63" s="17"/>
      <c r="O63" s="17"/>
      <c r="P63" s="17"/>
      <c r="Q63" s="17"/>
      <c r="R63" s="8"/>
      <c r="S63" s="8"/>
      <c r="T63" s="8"/>
      <c r="U63" s="20">
        <v>44684</v>
      </c>
      <c r="V63" s="21" t="str">
        <f t="shared" si="3"/>
        <v>Martes</v>
      </c>
      <c r="W63" s="8"/>
      <c r="X63" s="8"/>
      <c r="Y63" s="8"/>
      <c r="Z63" s="8"/>
      <c r="AA63" s="8"/>
    </row>
    <row r="64" spans="1:27" x14ac:dyDescent="0.25">
      <c r="A64" s="12"/>
      <c r="B64" s="15"/>
      <c r="C64" s="15"/>
      <c r="D64" s="12"/>
      <c r="E64" s="12"/>
      <c r="F64" s="12"/>
      <c r="G64" s="51"/>
      <c r="H64" s="51"/>
      <c r="I64" s="8"/>
      <c r="J64" s="8"/>
      <c r="K64" s="8"/>
      <c r="L64" s="17"/>
      <c r="M64" s="17"/>
      <c r="N64" s="17"/>
      <c r="O64" s="17"/>
      <c r="P64" s="17"/>
      <c r="Q64" s="17"/>
      <c r="R64" s="8"/>
      <c r="S64" s="8"/>
      <c r="T64" s="8"/>
      <c r="U64" s="20">
        <v>44685</v>
      </c>
      <c r="V64" s="21" t="str">
        <f t="shared" si="3"/>
        <v>Miércoles</v>
      </c>
      <c r="W64" s="8"/>
      <c r="X64" s="8"/>
      <c r="Y64" s="8"/>
      <c r="Z64" s="8"/>
      <c r="AA64" s="8"/>
    </row>
    <row r="65" spans="1:27" x14ac:dyDescent="0.25">
      <c r="A65" s="12"/>
      <c r="B65" s="15"/>
      <c r="C65" s="15"/>
      <c r="D65" s="12"/>
      <c r="E65" s="12"/>
      <c r="F65" s="12"/>
      <c r="G65" s="51"/>
      <c r="H65" s="51"/>
      <c r="I65" s="8"/>
      <c r="J65" s="8"/>
      <c r="K65" s="8"/>
      <c r="L65" s="17"/>
      <c r="M65" s="17"/>
      <c r="N65" s="17"/>
      <c r="O65" s="17"/>
      <c r="P65" s="17"/>
      <c r="Q65" s="17"/>
      <c r="R65" s="8"/>
      <c r="S65" s="8"/>
      <c r="T65" s="8"/>
      <c r="U65" s="20">
        <v>44686</v>
      </c>
      <c r="V65" s="21" t="str">
        <f t="shared" si="3"/>
        <v>Jueves</v>
      </c>
      <c r="W65" s="8"/>
      <c r="X65" s="8"/>
      <c r="Y65" s="8"/>
      <c r="Z65" s="8"/>
      <c r="AA65" s="8"/>
    </row>
    <row r="66" spans="1:27" x14ac:dyDescent="0.25">
      <c r="A66" s="12"/>
      <c r="B66" s="15"/>
      <c r="C66" s="15"/>
      <c r="D66" s="12"/>
      <c r="E66" s="12"/>
      <c r="F66" s="12"/>
      <c r="G66" s="51"/>
      <c r="H66" s="51"/>
      <c r="I66" s="8"/>
      <c r="J66" s="8"/>
      <c r="K66" s="8"/>
      <c r="L66" s="17"/>
      <c r="M66" s="17"/>
      <c r="N66" s="17"/>
      <c r="O66" s="17"/>
      <c r="P66" s="17"/>
      <c r="Q66" s="17"/>
      <c r="R66" s="8"/>
      <c r="S66" s="8"/>
      <c r="T66" s="8"/>
      <c r="U66" s="20">
        <v>44687</v>
      </c>
      <c r="V66" s="21" t="str">
        <f t="shared" si="3"/>
        <v>Viernes</v>
      </c>
      <c r="W66" s="8"/>
      <c r="X66" s="8"/>
      <c r="Y66" s="8"/>
      <c r="Z66" s="8"/>
      <c r="AA66" s="8"/>
    </row>
    <row r="67" spans="1:27" x14ac:dyDescent="0.25">
      <c r="A67" s="12"/>
      <c r="B67" s="15"/>
      <c r="C67" s="15"/>
      <c r="D67" s="12"/>
      <c r="E67" s="12"/>
      <c r="F67" s="12"/>
      <c r="G67" s="51"/>
      <c r="H67" s="51"/>
      <c r="I67" s="8"/>
      <c r="J67" s="8"/>
      <c r="K67" s="8"/>
      <c r="L67" s="17"/>
      <c r="M67" s="17"/>
      <c r="N67" s="17"/>
      <c r="O67" s="17"/>
      <c r="P67" s="17"/>
      <c r="Q67" s="17"/>
      <c r="R67" s="8"/>
      <c r="S67" s="8"/>
      <c r="T67" s="8"/>
      <c r="U67" s="20">
        <v>44688</v>
      </c>
      <c r="V67" s="21" t="str">
        <f t="shared" si="3"/>
        <v>Sábado</v>
      </c>
      <c r="W67" s="8"/>
      <c r="X67" s="8"/>
      <c r="Y67" s="8"/>
      <c r="Z67" s="8"/>
      <c r="AA67" s="8"/>
    </row>
    <row r="68" spans="1:27" x14ac:dyDescent="0.25">
      <c r="A68" s="12"/>
      <c r="B68" s="15"/>
      <c r="C68" s="15"/>
      <c r="D68" s="12"/>
      <c r="E68" s="12"/>
      <c r="F68" s="12"/>
      <c r="G68" s="51"/>
      <c r="H68" s="51"/>
      <c r="I68" s="8"/>
      <c r="J68" s="8"/>
      <c r="K68" s="8"/>
      <c r="L68" s="17"/>
      <c r="M68" s="17"/>
      <c r="N68" s="17"/>
      <c r="O68" s="17"/>
      <c r="P68" s="17"/>
      <c r="Q68" s="17"/>
      <c r="R68" s="8"/>
      <c r="S68" s="8"/>
      <c r="T68" s="8"/>
      <c r="U68" s="20">
        <v>44689</v>
      </c>
      <c r="V68" s="21" t="str">
        <f t="shared" si="3"/>
        <v>Domingo</v>
      </c>
      <c r="W68" s="8"/>
      <c r="X68" s="8"/>
      <c r="Y68" s="8"/>
      <c r="Z68" s="8"/>
      <c r="AA68" s="8"/>
    </row>
    <row r="69" spans="1:27" x14ac:dyDescent="0.25">
      <c r="A69" s="12"/>
      <c r="B69" s="15"/>
      <c r="C69" s="15"/>
      <c r="D69" s="12"/>
      <c r="E69" s="12"/>
      <c r="F69" s="12"/>
      <c r="G69" s="51"/>
      <c r="H69" s="51"/>
      <c r="I69" s="8"/>
      <c r="J69" s="8"/>
      <c r="K69" s="8"/>
      <c r="L69" s="17"/>
      <c r="M69" s="17"/>
      <c r="N69" s="17"/>
      <c r="O69" s="17"/>
      <c r="P69" s="17"/>
      <c r="Q69" s="17"/>
      <c r="R69" s="8"/>
      <c r="S69" s="8"/>
      <c r="T69" s="8"/>
      <c r="U69" s="20">
        <v>44690</v>
      </c>
      <c r="V69" s="21" t="str">
        <f t="shared" si="3"/>
        <v>Lunes</v>
      </c>
      <c r="W69" s="8"/>
      <c r="X69" s="8"/>
      <c r="Y69" s="8"/>
      <c r="Z69" s="8"/>
      <c r="AA69" s="8"/>
    </row>
    <row r="70" spans="1:27" x14ac:dyDescent="0.25">
      <c r="A70" s="12"/>
      <c r="B70" s="15"/>
      <c r="C70" s="15"/>
      <c r="D70" s="12"/>
      <c r="E70" s="12"/>
      <c r="F70" s="12"/>
      <c r="G70" s="51"/>
      <c r="H70" s="51"/>
      <c r="I70" s="8"/>
      <c r="J70" s="8"/>
      <c r="K70" s="8"/>
      <c r="L70" s="17"/>
      <c r="M70" s="17"/>
      <c r="N70" s="17"/>
      <c r="O70" s="17"/>
      <c r="P70" s="17"/>
      <c r="Q70" s="17"/>
      <c r="R70" s="8"/>
      <c r="S70" s="8"/>
      <c r="T70" s="8"/>
      <c r="U70" s="20">
        <v>44691</v>
      </c>
      <c r="V70" s="21" t="str">
        <f t="shared" si="3"/>
        <v>Martes</v>
      </c>
      <c r="W70" s="8"/>
      <c r="X70" s="8"/>
      <c r="Y70" s="8"/>
      <c r="Z70" s="8"/>
      <c r="AA70" s="8"/>
    </row>
    <row r="71" spans="1:27" x14ac:dyDescent="0.25">
      <c r="A71" s="12"/>
      <c r="B71" s="15"/>
      <c r="C71" s="15"/>
      <c r="D71" s="12"/>
      <c r="E71" s="12"/>
      <c r="F71" s="12"/>
      <c r="G71" s="51"/>
      <c r="H71" s="51"/>
      <c r="I71" s="8"/>
      <c r="J71" s="8"/>
      <c r="K71" s="8"/>
      <c r="L71" s="17"/>
      <c r="M71" s="17"/>
      <c r="N71" s="17"/>
      <c r="O71" s="17"/>
      <c r="P71" s="17"/>
      <c r="Q71" s="17"/>
      <c r="R71" s="8"/>
      <c r="S71" s="8"/>
      <c r="T71" s="8"/>
      <c r="U71" s="20">
        <v>44692</v>
      </c>
      <c r="V71" s="21" t="str">
        <f t="shared" si="3"/>
        <v>Miércoles</v>
      </c>
      <c r="W71" s="8"/>
      <c r="X71" s="8"/>
      <c r="Y71" s="8"/>
      <c r="Z71" s="8"/>
      <c r="AA71" s="8"/>
    </row>
    <row r="72" spans="1:27" x14ac:dyDescent="0.25">
      <c r="A72" s="12"/>
      <c r="B72" s="15"/>
      <c r="C72" s="15"/>
      <c r="D72" s="12"/>
      <c r="E72" s="12"/>
      <c r="F72" s="12"/>
      <c r="G72" s="51"/>
      <c r="H72" s="51"/>
      <c r="I72" s="8"/>
      <c r="J72" s="8"/>
      <c r="K72" s="8"/>
      <c r="L72" s="17"/>
      <c r="M72" s="17"/>
      <c r="N72" s="17"/>
      <c r="O72" s="17"/>
      <c r="P72" s="17"/>
      <c r="Q72" s="17"/>
      <c r="R72" s="8"/>
      <c r="S72" s="8"/>
      <c r="T72" s="8"/>
      <c r="U72" s="20">
        <v>44693</v>
      </c>
      <c r="V72" s="21" t="str">
        <f t="shared" si="3"/>
        <v>Jueves</v>
      </c>
      <c r="W72" s="8"/>
      <c r="X72" s="8"/>
      <c r="Y72" s="8"/>
      <c r="Z72" s="8"/>
      <c r="AA72" s="8"/>
    </row>
    <row r="73" spans="1:27" x14ac:dyDescent="0.25">
      <c r="A73" s="12"/>
      <c r="B73" s="15"/>
      <c r="C73" s="15"/>
      <c r="D73" s="12"/>
      <c r="E73" s="12"/>
      <c r="F73" s="12"/>
      <c r="G73" s="51"/>
      <c r="H73" s="51"/>
      <c r="I73" s="8"/>
      <c r="J73" s="8"/>
      <c r="K73" s="8"/>
      <c r="L73" s="17"/>
      <c r="M73" s="17"/>
      <c r="N73" s="17"/>
      <c r="O73" s="17"/>
      <c r="P73" s="17"/>
      <c r="Q73" s="17"/>
      <c r="R73" s="8"/>
      <c r="S73" s="8"/>
      <c r="T73" s="8"/>
      <c r="U73" s="20">
        <v>44694</v>
      </c>
      <c r="V73" s="21" t="str">
        <f t="shared" si="3"/>
        <v>Viernes</v>
      </c>
      <c r="W73" s="8"/>
      <c r="X73" s="8"/>
      <c r="Y73" s="8"/>
      <c r="Z73" s="8"/>
      <c r="AA73" s="8"/>
    </row>
    <row r="74" spans="1:27" x14ac:dyDescent="0.25">
      <c r="A74" s="12"/>
      <c r="B74" s="15"/>
      <c r="C74" s="15"/>
      <c r="D74" s="12"/>
      <c r="E74" s="12"/>
      <c r="F74" s="12"/>
      <c r="G74" s="51"/>
      <c r="H74" s="51"/>
      <c r="I74" s="8"/>
      <c r="J74" s="8"/>
      <c r="K74" s="8"/>
      <c r="L74" s="17"/>
      <c r="M74" s="17"/>
      <c r="N74" s="17"/>
      <c r="O74" s="17"/>
      <c r="P74" s="17"/>
      <c r="Q74" s="17"/>
      <c r="R74" s="8"/>
      <c r="S74" s="8"/>
      <c r="T74" s="8"/>
      <c r="U74" s="20">
        <v>44695</v>
      </c>
      <c r="V74" s="21" t="str">
        <f t="shared" si="3"/>
        <v>Sábado</v>
      </c>
      <c r="W74" s="8"/>
      <c r="X74" s="8"/>
      <c r="Y74" s="8"/>
      <c r="Z74" s="8"/>
      <c r="AA74" s="8"/>
    </row>
    <row r="75" spans="1:27" x14ac:dyDescent="0.25">
      <c r="A75" s="12"/>
      <c r="B75" s="15"/>
      <c r="C75" s="15"/>
      <c r="D75" s="12"/>
      <c r="E75" s="12"/>
      <c r="F75" s="12"/>
      <c r="G75" s="51"/>
      <c r="H75" s="51"/>
      <c r="I75" s="8"/>
      <c r="J75" s="8"/>
      <c r="K75" s="8"/>
      <c r="L75" s="17"/>
      <c r="M75" s="17"/>
      <c r="N75" s="17"/>
      <c r="O75" s="17"/>
      <c r="P75" s="17"/>
      <c r="Q75" s="17"/>
      <c r="R75" s="8"/>
      <c r="S75" s="8"/>
      <c r="T75" s="8"/>
      <c r="U75" s="20">
        <v>44696</v>
      </c>
      <c r="V75" s="21" t="str">
        <f t="shared" si="3"/>
        <v>Domingo</v>
      </c>
      <c r="W75" s="8"/>
      <c r="X75" s="8"/>
      <c r="Y75" s="8"/>
      <c r="Z75" s="8"/>
      <c r="AA75" s="8"/>
    </row>
    <row r="76" spans="1:27" x14ac:dyDescent="0.25">
      <c r="A76" s="12"/>
      <c r="B76" s="15"/>
      <c r="C76" s="15"/>
      <c r="D76" s="12"/>
      <c r="E76" s="12"/>
      <c r="F76" s="12"/>
      <c r="G76" s="51"/>
      <c r="H76" s="51"/>
      <c r="I76" s="8"/>
      <c r="J76" s="8"/>
      <c r="K76" s="8"/>
      <c r="L76" s="17"/>
      <c r="M76" s="17"/>
      <c r="N76" s="17"/>
      <c r="O76" s="17"/>
      <c r="P76" s="17"/>
      <c r="Q76" s="17"/>
      <c r="R76" s="8"/>
      <c r="S76" s="8"/>
      <c r="T76" s="8"/>
      <c r="U76" s="20">
        <v>44697</v>
      </c>
      <c r="V76" s="21" t="str">
        <f t="shared" si="3"/>
        <v>Lunes</v>
      </c>
      <c r="W76" s="8"/>
      <c r="X76" s="8"/>
      <c r="Y76" s="8"/>
      <c r="Z76" s="8"/>
      <c r="AA76" s="8"/>
    </row>
    <row r="77" spans="1:27" x14ac:dyDescent="0.25">
      <c r="A77" s="12"/>
      <c r="B77" s="15"/>
      <c r="C77" s="15"/>
      <c r="D77" s="12"/>
      <c r="E77" s="12"/>
      <c r="F77" s="12"/>
      <c r="G77" s="51"/>
      <c r="H77" s="51"/>
      <c r="I77" s="8"/>
      <c r="J77" s="8"/>
      <c r="K77" s="8"/>
      <c r="L77" s="17"/>
      <c r="M77" s="17"/>
      <c r="N77" s="17"/>
      <c r="O77" s="17"/>
      <c r="P77" s="17"/>
      <c r="Q77" s="17"/>
      <c r="R77" s="8"/>
      <c r="S77" s="8"/>
      <c r="T77" s="8"/>
      <c r="U77" s="20">
        <v>44698</v>
      </c>
      <c r="V77" s="21" t="str">
        <f t="shared" si="3"/>
        <v>Martes</v>
      </c>
      <c r="W77" s="8"/>
      <c r="X77" s="8"/>
      <c r="Y77" s="8"/>
      <c r="Z77" s="8"/>
      <c r="AA77" s="8"/>
    </row>
    <row r="78" spans="1:27" x14ac:dyDescent="0.25">
      <c r="A78" s="12"/>
      <c r="B78" s="15"/>
      <c r="C78" s="15"/>
      <c r="D78" s="12"/>
      <c r="E78" s="12"/>
      <c r="F78" s="12"/>
      <c r="G78" s="51"/>
      <c r="H78" s="51"/>
      <c r="I78" s="8"/>
      <c r="J78" s="8"/>
      <c r="K78" s="8"/>
      <c r="L78" s="17"/>
      <c r="M78" s="17"/>
      <c r="N78" s="17"/>
      <c r="O78" s="17"/>
      <c r="P78" s="17"/>
      <c r="Q78" s="17"/>
      <c r="R78" s="8"/>
      <c r="S78" s="8"/>
      <c r="T78" s="8"/>
      <c r="U78" s="20">
        <v>44699</v>
      </c>
      <c r="V78" s="21" t="str">
        <f t="shared" si="3"/>
        <v>Miércoles</v>
      </c>
      <c r="W78" s="8"/>
      <c r="X78" s="8"/>
      <c r="Y78" s="8"/>
      <c r="Z78" s="8"/>
      <c r="AA78" s="8"/>
    </row>
    <row r="79" spans="1:27" x14ac:dyDescent="0.25">
      <c r="A79" s="12"/>
      <c r="B79" s="15"/>
      <c r="C79" s="15"/>
      <c r="D79" s="12"/>
      <c r="E79" s="12"/>
      <c r="F79" s="12"/>
      <c r="G79" s="51"/>
      <c r="H79" s="51"/>
      <c r="I79" s="8"/>
      <c r="J79" s="8"/>
      <c r="K79" s="8"/>
      <c r="L79" s="17"/>
      <c r="M79" s="17"/>
      <c r="N79" s="17"/>
      <c r="O79" s="17"/>
      <c r="P79" s="17"/>
      <c r="Q79" s="17"/>
      <c r="R79" s="8"/>
      <c r="S79" s="8"/>
      <c r="T79" s="8"/>
      <c r="U79" s="20">
        <v>44700</v>
      </c>
      <c r="V79" s="21" t="str">
        <f t="shared" si="3"/>
        <v>Jueves</v>
      </c>
      <c r="W79" s="8"/>
      <c r="X79" s="8"/>
      <c r="Y79" s="8"/>
      <c r="Z79" s="8"/>
      <c r="AA79" s="8"/>
    </row>
    <row r="80" spans="1:27" x14ac:dyDescent="0.25">
      <c r="A80" s="12"/>
      <c r="B80" s="15"/>
      <c r="C80" s="15"/>
      <c r="D80" s="12"/>
      <c r="E80" s="12"/>
      <c r="F80" s="12"/>
      <c r="G80" s="51"/>
      <c r="H80" s="51"/>
      <c r="I80" s="8"/>
      <c r="J80" s="8"/>
      <c r="K80" s="8"/>
      <c r="L80" s="17"/>
      <c r="M80" s="17"/>
      <c r="N80" s="17"/>
      <c r="O80" s="17"/>
      <c r="P80" s="17"/>
      <c r="Q80" s="17"/>
      <c r="R80" s="8"/>
      <c r="S80" s="8"/>
      <c r="T80" s="8"/>
      <c r="U80" s="20">
        <v>44701</v>
      </c>
      <c r="V80" s="21" t="str">
        <f t="shared" si="3"/>
        <v>Viernes</v>
      </c>
      <c r="W80" s="8"/>
      <c r="X80" s="8"/>
      <c r="Y80" s="8"/>
      <c r="Z80" s="8"/>
      <c r="AA80" s="8"/>
    </row>
    <row r="81" spans="1:27" x14ac:dyDescent="0.25">
      <c r="A81" s="12"/>
      <c r="B81" s="15"/>
      <c r="C81" s="15"/>
      <c r="D81" s="12"/>
      <c r="E81" s="12"/>
      <c r="F81" s="12"/>
      <c r="G81" s="51"/>
      <c r="H81" s="51"/>
      <c r="I81" s="8"/>
      <c r="J81" s="8"/>
      <c r="K81" s="8"/>
      <c r="L81" s="17"/>
      <c r="M81" s="17"/>
      <c r="N81" s="17"/>
      <c r="O81" s="17"/>
      <c r="P81" s="17"/>
      <c r="Q81" s="17"/>
      <c r="R81" s="8"/>
      <c r="S81" s="8"/>
      <c r="T81" s="8"/>
      <c r="U81" s="20">
        <v>44702</v>
      </c>
      <c r="V81" s="21" t="str">
        <f t="shared" si="3"/>
        <v>Sábado</v>
      </c>
      <c r="W81" s="8"/>
      <c r="X81" s="8"/>
      <c r="Y81" s="8"/>
      <c r="Z81" s="8"/>
      <c r="AA81" s="8"/>
    </row>
    <row r="82" spans="1:27" x14ac:dyDescent="0.25">
      <c r="A82" s="12"/>
      <c r="B82" s="15"/>
      <c r="C82" s="15"/>
      <c r="D82" s="12"/>
      <c r="E82" s="12"/>
      <c r="F82" s="12"/>
      <c r="G82" s="51"/>
      <c r="H82" s="51"/>
      <c r="I82" s="8"/>
      <c r="J82" s="8"/>
      <c r="K82" s="8"/>
      <c r="L82" s="17"/>
      <c r="M82" s="17"/>
      <c r="N82" s="17"/>
      <c r="O82" s="17"/>
      <c r="P82" s="17"/>
      <c r="Q82" s="17"/>
      <c r="R82" s="8"/>
      <c r="S82" s="8"/>
      <c r="T82" s="8"/>
      <c r="U82" s="20">
        <v>44703</v>
      </c>
      <c r="V82" s="21" t="str">
        <f t="shared" si="3"/>
        <v>Domingo</v>
      </c>
      <c r="W82" s="8"/>
      <c r="X82" s="8"/>
      <c r="Y82" s="8"/>
      <c r="Z82" s="8"/>
      <c r="AA82" s="8"/>
    </row>
    <row r="83" spans="1:27" x14ac:dyDescent="0.25">
      <c r="A83" s="12"/>
      <c r="B83" s="15"/>
      <c r="C83" s="15"/>
      <c r="D83" s="12"/>
      <c r="E83" s="12"/>
      <c r="F83" s="12"/>
      <c r="G83" s="51"/>
      <c r="H83" s="51"/>
      <c r="I83" s="8"/>
      <c r="J83" s="8"/>
      <c r="K83" s="8"/>
      <c r="L83" s="17"/>
      <c r="M83" s="17"/>
      <c r="N83" s="17"/>
      <c r="O83" s="17"/>
      <c r="P83" s="17"/>
      <c r="Q83" s="17"/>
      <c r="R83" s="8"/>
      <c r="S83" s="8"/>
      <c r="T83" s="8"/>
      <c r="U83" s="20">
        <v>44704</v>
      </c>
      <c r="V83" s="21" t="str">
        <f t="shared" si="3"/>
        <v>Lunes</v>
      </c>
      <c r="W83" s="8"/>
      <c r="X83" s="8"/>
      <c r="Y83" s="8"/>
      <c r="Z83" s="8"/>
      <c r="AA83" s="8"/>
    </row>
    <row r="84" spans="1:27" x14ac:dyDescent="0.25">
      <c r="A84" s="12"/>
      <c r="B84" s="15"/>
      <c r="C84" s="15"/>
      <c r="D84" s="12"/>
      <c r="E84" s="12"/>
      <c r="F84" s="12"/>
      <c r="G84" s="51"/>
      <c r="H84" s="51"/>
      <c r="I84" s="8"/>
      <c r="J84" s="8"/>
      <c r="K84" s="8"/>
      <c r="L84" s="17"/>
      <c r="M84" s="17"/>
      <c r="N84" s="17"/>
      <c r="O84" s="17"/>
      <c r="P84" s="17"/>
      <c r="Q84" s="17"/>
      <c r="R84" s="8"/>
      <c r="S84" s="8"/>
      <c r="T84" s="8"/>
      <c r="U84" s="20">
        <v>44705</v>
      </c>
      <c r="V84" s="21" t="str">
        <f t="shared" si="3"/>
        <v>Martes</v>
      </c>
      <c r="W84" s="8"/>
      <c r="X84" s="8"/>
      <c r="Y84" s="8"/>
      <c r="Z84" s="8"/>
      <c r="AA84" s="8"/>
    </row>
    <row r="85" spans="1:27" x14ac:dyDescent="0.25">
      <c r="A85" s="12"/>
      <c r="B85" s="15"/>
      <c r="C85" s="15"/>
      <c r="D85" s="12"/>
      <c r="E85" s="12"/>
      <c r="F85" s="12"/>
      <c r="G85" s="51"/>
      <c r="H85" s="51"/>
      <c r="I85" s="8"/>
      <c r="J85" s="8"/>
      <c r="K85" s="8"/>
      <c r="L85" s="17"/>
      <c r="M85" s="17"/>
      <c r="N85" s="17"/>
      <c r="O85" s="17"/>
      <c r="P85" s="17"/>
      <c r="Q85" s="17"/>
      <c r="R85" s="8"/>
      <c r="S85" s="8"/>
      <c r="T85" s="8"/>
      <c r="U85" s="20">
        <v>44706</v>
      </c>
      <c r="V85" s="21" t="str">
        <f t="shared" si="3"/>
        <v>Miércoles</v>
      </c>
      <c r="W85" s="8"/>
      <c r="X85" s="8"/>
      <c r="Y85" s="8"/>
      <c r="Z85" s="8"/>
      <c r="AA85" s="8"/>
    </row>
    <row r="86" spans="1:27" x14ac:dyDescent="0.25">
      <c r="A86" s="12"/>
      <c r="B86" s="15"/>
      <c r="C86" s="15"/>
      <c r="D86" s="12"/>
      <c r="E86" s="12"/>
      <c r="F86" s="12"/>
      <c r="G86" s="51"/>
      <c r="H86" s="51"/>
      <c r="I86" s="8"/>
      <c r="J86" s="8"/>
      <c r="K86" s="8"/>
      <c r="L86" s="17"/>
      <c r="M86" s="17"/>
      <c r="N86" s="17"/>
      <c r="O86" s="17"/>
      <c r="P86" s="17"/>
      <c r="Q86" s="17"/>
      <c r="R86" s="8"/>
      <c r="S86" s="8"/>
      <c r="T86" s="8"/>
      <c r="U86" s="20">
        <v>44707</v>
      </c>
      <c r="V86" s="21" t="str">
        <f t="shared" si="3"/>
        <v>Jueves</v>
      </c>
      <c r="W86" s="8"/>
      <c r="X86" s="8"/>
      <c r="Y86" s="8"/>
      <c r="Z86" s="8"/>
      <c r="AA86" s="8"/>
    </row>
    <row r="87" spans="1:27" x14ac:dyDescent="0.25">
      <c r="A87" s="12"/>
      <c r="B87" s="15"/>
      <c r="C87" s="15"/>
      <c r="D87" s="12"/>
      <c r="E87" s="12"/>
      <c r="F87" s="12"/>
      <c r="G87" s="51"/>
      <c r="H87" s="51"/>
      <c r="I87" s="8"/>
      <c r="J87" s="8"/>
      <c r="K87" s="8"/>
      <c r="L87" s="17"/>
      <c r="M87" s="17"/>
      <c r="N87" s="17"/>
      <c r="O87" s="17"/>
      <c r="P87" s="17"/>
      <c r="Q87" s="17"/>
      <c r="R87" s="8"/>
      <c r="S87" s="8"/>
      <c r="T87" s="8"/>
      <c r="U87" s="20">
        <v>44708</v>
      </c>
      <c r="V87" s="21" t="str">
        <f t="shared" si="3"/>
        <v>Viernes</v>
      </c>
      <c r="W87" s="8"/>
      <c r="X87" s="8"/>
      <c r="Y87" s="8"/>
      <c r="Z87" s="8"/>
      <c r="AA87" s="8"/>
    </row>
    <row r="88" spans="1:27" x14ac:dyDescent="0.25">
      <c r="A88" s="12"/>
      <c r="B88" s="15"/>
      <c r="C88" s="15"/>
      <c r="D88" s="12"/>
      <c r="E88" s="12"/>
      <c r="F88" s="12"/>
      <c r="G88" s="51"/>
      <c r="H88" s="51"/>
      <c r="I88" s="8"/>
      <c r="J88" s="8"/>
      <c r="K88" s="8"/>
      <c r="L88" s="17"/>
      <c r="M88" s="17"/>
      <c r="N88" s="17"/>
      <c r="O88" s="17"/>
      <c r="P88" s="17"/>
      <c r="Q88" s="17"/>
      <c r="R88" s="8"/>
      <c r="S88" s="8"/>
      <c r="T88" s="8"/>
      <c r="U88" s="20">
        <v>44709</v>
      </c>
      <c r="V88" s="21" t="str">
        <f t="shared" si="3"/>
        <v>Sábado</v>
      </c>
      <c r="W88" s="8"/>
      <c r="X88" s="8"/>
      <c r="Y88" s="8"/>
      <c r="Z88" s="8"/>
      <c r="AA88" s="8"/>
    </row>
    <row r="89" spans="1:27" x14ac:dyDescent="0.25">
      <c r="A89" s="12"/>
      <c r="B89" s="15"/>
      <c r="C89" s="15"/>
      <c r="D89" s="12"/>
      <c r="E89" s="12"/>
      <c r="F89" s="12"/>
      <c r="G89" s="51"/>
      <c r="H89" s="51"/>
      <c r="I89" s="8"/>
      <c r="J89" s="8"/>
      <c r="K89" s="8"/>
      <c r="L89" s="17"/>
      <c r="M89" s="17"/>
      <c r="N89" s="17"/>
      <c r="O89" s="17"/>
      <c r="P89" s="17"/>
      <c r="Q89" s="17"/>
      <c r="R89" s="8"/>
      <c r="S89" s="8"/>
      <c r="T89" s="8"/>
      <c r="U89" s="20">
        <v>44710</v>
      </c>
      <c r="V89" s="21" t="str">
        <f t="shared" si="3"/>
        <v>Domingo</v>
      </c>
      <c r="W89" s="8"/>
      <c r="X89" s="8"/>
      <c r="Y89" s="8"/>
      <c r="Z89" s="8"/>
      <c r="AA89" s="8"/>
    </row>
    <row r="90" spans="1:27" x14ac:dyDescent="0.25">
      <c r="A90" s="12"/>
      <c r="B90" s="15"/>
      <c r="C90" s="15"/>
      <c r="D90" s="12"/>
      <c r="E90" s="12"/>
      <c r="F90" s="12"/>
      <c r="G90" s="51"/>
      <c r="H90" s="51"/>
      <c r="I90" s="8"/>
      <c r="J90" s="8"/>
      <c r="K90" s="8"/>
      <c r="L90" s="17"/>
      <c r="M90" s="17"/>
      <c r="N90" s="17"/>
      <c r="O90" s="17"/>
      <c r="P90" s="17"/>
      <c r="Q90" s="17"/>
      <c r="R90" s="8"/>
      <c r="S90" s="8"/>
      <c r="T90" s="8"/>
      <c r="U90" s="20">
        <v>44711</v>
      </c>
      <c r="V90" s="21" t="str">
        <f t="shared" si="3"/>
        <v>Lunes</v>
      </c>
      <c r="W90" s="8"/>
      <c r="X90" s="8"/>
      <c r="Y90" s="8"/>
      <c r="Z90" s="8"/>
      <c r="AA90" s="8"/>
    </row>
    <row r="91" spans="1:27" x14ac:dyDescent="0.25">
      <c r="A91" s="12"/>
      <c r="B91" s="15"/>
      <c r="C91" s="15"/>
      <c r="D91" s="12"/>
      <c r="E91" s="12"/>
      <c r="F91" s="12"/>
      <c r="G91" s="51"/>
      <c r="H91" s="51"/>
      <c r="I91" s="8"/>
      <c r="J91" s="8"/>
      <c r="K91" s="8"/>
      <c r="L91" s="17"/>
      <c r="M91" s="17"/>
      <c r="N91" s="17"/>
      <c r="O91" s="17"/>
      <c r="P91" s="17"/>
      <c r="Q91" s="17"/>
      <c r="R91" s="8"/>
      <c r="S91" s="8"/>
      <c r="T91" s="8"/>
      <c r="U91" s="20">
        <v>44712</v>
      </c>
      <c r="V91" s="21" t="str">
        <f t="shared" ref="V91:V122" si="4">VLOOKUP(WEEKDAY(U91,2),$Z$1:$AA$9,2)</f>
        <v>Martes</v>
      </c>
      <c r="W91" s="8"/>
      <c r="X91" s="8"/>
      <c r="Y91" s="8"/>
      <c r="Z91" s="8"/>
      <c r="AA91" s="8"/>
    </row>
    <row r="92" spans="1:27" x14ac:dyDescent="0.25">
      <c r="A92" s="12"/>
      <c r="B92" s="15"/>
      <c r="C92" s="15"/>
      <c r="D92" s="12"/>
      <c r="E92" s="12"/>
      <c r="F92" s="12"/>
      <c r="G92" s="51"/>
      <c r="H92" s="51"/>
      <c r="I92" s="8"/>
      <c r="J92" s="8"/>
      <c r="K92" s="8"/>
      <c r="L92" s="17"/>
      <c r="M92" s="17"/>
      <c r="N92" s="17"/>
      <c r="O92" s="17"/>
      <c r="P92" s="17"/>
      <c r="Q92" s="17"/>
      <c r="R92" s="8"/>
      <c r="S92" s="8"/>
      <c r="T92" s="8"/>
      <c r="U92" s="20">
        <v>44713</v>
      </c>
      <c r="V92" s="21" t="str">
        <f t="shared" si="4"/>
        <v>Miércoles</v>
      </c>
      <c r="W92" s="8"/>
      <c r="X92" s="8"/>
      <c r="Y92" s="8"/>
      <c r="Z92" s="8"/>
      <c r="AA92" s="8"/>
    </row>
    <row r="93" spans="1:27" x14ac:dyDescent="0.25">
      <c r="A93" s="12"/>
      <c r="B93" s="15"/>
      <c r="C93" s="15"/>
      <c r="D93" s="12"/>
      <c r="E93" s="12"/>
      <c r="F93" s="12"/>
      <c r="G93" s="51"/>
      <c r="H93" s="51"/>
      <c r="I93" s="8"/>
      <c r="J93" s="8"/>
      <c r="K93" s="8"/>
      <c r="L93" s="17"/>
      <c r="M93" s="17"/>
      <c r="N93" s="17"/>
      <c r="O93" s="17"/>
      <c r="P93" s="17"/>
      <c r="Q93" s="17"/>
      <c r="R93" s="8"/>
      <c r="S93" s="8"/>
      <c r="T93" s="8"/>
      <c r="U93" s="20">
        <v>44714</v>
      </c>
      <c r="V93" s="21" t="str">
        <f t="shared" si="4"/>
        <v>Jueves</v>
      </c>
      <c r="W93" s="8"/>
      <c r="X93" s="8"/>
      <c r="Y93" s="8"/>
      <c r="Z93" s="8"/>
      <c r="AA93" s="8"/>
    </row>
    <row r="94" spans="1:27" x14ac:dyDescent="0.25">
      <c r="A94" s="12"/>
      <c r="B94" s="15"/>
      <c r="C94" s="15"/>
      <c r="D94" s="12"/>
      <c r="E94" s="12"/>
      <c r="F94" s="12"/>
      <c r="G94" s="51"/>
      <c r="H94" s="51"/>
      <c r="I94" s="8"/>
      <c r="J94" s="8"/>
      <c r="K94" s="8"/>
      <c r="L94" s="17"/>
      <c r="M94" s="17"/>
      <c r="N94" s="17"/>
      <c r="O94" s="17"/>
      <c r="P94" s="17"/>
      <c r="Q94" s="17"/>
      <c r="R94" s="8"/>
      <c r="S94" s="8"/>
      <c r="T94" s="8"/>
      <c r="U94" s="20">
        <v>44715</v>
      </c>
      <c r="V94" s="21" t="str">
        <f t="shared" si="4"/>
        <v>Viernes</v>
      </c>
      <c r="W94" s="8"/>
      <c r="X94" s="8"/>
      <c r="Y94" s="8"/>
      <c r="Z94" s="8"/>
      <c r="AA94" s="8"/>
    </row>
    <row r="95" spans="1:27" x14ac:dyDescent="0.25">
      <c r="A95" s="12"/>
      <c r="B95" s="15"/>
      <c r="C95" s="15"/>
      <c r="D95" s="12"/>
      <c r="E95" s="12"/>
      <c r="F95" s="12"/>
      <c r="G95" s="51"/>
      <c r="H95" s="51"/>
      <c r="I95" s="8"/>
      <c r="J95" s="8"/>
      <c r="K95" s="8"/>
      <c r="L95" s="17"/>
      <c r="M95" s="17"/>
      <c r="N95" s="17"/>
      <c r="O95" s="17"/>
      <c r="P95" s="17"/>
      <c r="Q95" s="17"/>
      <c r="R95" s="8"/>
      <c r="S95" s="8"/>
      <c r="T95" s="8"/>
      <c r="U95" s="20">
        <v>44716</v>
      </c>
      <c r="V95" s="21" t="str">
        <f t="shared" si="4"/>
        <v>Sábado</v>
      </c>
      <c r="W95" s="8"/>
      <c r="X95" s="8"/>
      <c r="Y95" s="8"/>
      <c r="Z95" s="8"/>
      <c r="AA95" s="8"/>
    </row>
    <row r="96" spans="1:27" x14ac:dyDescent="0.25">
      <c r="A96" s="12"/>
      <c r="B96" s="15"/>
      <c r="C96" s="15"/>
      <c r="D96" s="12"/>
      <c r="E96" s="12"/>
      <c r="F96" s="12"/>
      <c r="G96" s="51"/>
      <c r="H96" s="51"/>
      <c r="I96" s="8"/>
      <c r="J96" s="8"/>
      <c r="K96" s="8"/>
      <c r="L96" s="17"/>
      <c r="M96" s="17"/>
      <c r="N96" s="17"/>
      <c r="O96" s="17"/>
      <c r="P96" s="17"/>
      <c r="Q96" s="17"/>
      <c r="R96" s="8"/>
      <c r="S96" s="8"/>
      <c r="T96" s="8"/>
      <c r="U96" s="20">
        <v>44717</v>
      </c>
      <c r="V96" s="21" t="str">
        <f t="shared" si="4"/>
        <v>Domingo</v>
      </c>
      <c r="W96" s="8"/>
      <c r="X96" s="8"/>
      <c r="Y96" s="8"/>
      <c r="Z96" s="8"/>
      <c r="AA96" s="8"/>
    </row>
    <row r="97" spans="1:27" x14ac:dyDescent="0.25">
      <c r="A97" s="12"/>
      <c r="B97" s="15"/>
      <c r="C97" s="15"/>
      <c r="D97" s="12"/>
      <c r="E97" s="12"/>
      <c r="F97" s="12"/>
      <c r="G97" s="51"/>
      <c r="H97" s="51"/>
      <c r="I97" s="8"/>
      <c r="J97" s="8"/>
      <c r="K97" s="8"/>
      <c r="L97" s="17"/>
      <c r="M97" s="17"/>
      <c r="N97" s="17"/>
      <c r="O97" s="17"/>
      <c r="P97" s="17"/>
      <c r="Q97" s="17"/>
      <c r="R97" s="8"/>
      <c r="S97" s="8"/>
      <c r="T97" s="8"/>
      <c r="U97" s="20">
        <v>44718</v>
      </c>
      <c r="V97" s="21" t="str">
        <f t="shared" si="4"/>
        <v>Lunes</v>
      </c>
      <c r="W97" s="8"/>
      <c r="X97" s="8"/>
      <c r="Y97" s="8"/>
      <c r="Z97" s="8"/>
      <c r="AA97" s="8"/>
    </row>
    <row r="98" spans="1:27" x14ac:dyDescent="0.25">
      <c r="A98" s="12"/>
      <c r="B98" s="15"/>
      <c r="C98" s="15"/>
      <c r="D98" s="12"/>
      <c r="E98" s="12"/>
      <c r="F98" s="12"/>
      <c r="G98" s="51"/>
      <c r="H98" s="51"/>
      <c r="I98" s="8"/>
      <c r="J98" s="8"/>
      <c r="K98" s="8"/>
      <c r="L98" s="17"/>
      <c r="M98" s="17"/>
      <c r="N98" s="17"/>
      <c r="O98" s="17"/>
      <c r="P98" s="17"/>
      <c r="Q98" s="17"/>
      <c r="R98" s="8"/>
      <c r="S98" s="8"/>
      <c r="T98" s="8"/>
      <c r="U98" s="20">
        <v>44719</v>
      </c>
      <c r="V98" s="21" t="str">
        <f t="shared" si="4"/>
        <v>Martes</v>
      </c>
      <c r="W98" s="8"/>
      <c r="X98" s="8"/>
      <c r="Y98" s="8"/>
      <c r="Z98" s="8"/>
      <c r="AA98" s="8"/>
    </row>
    <row r="99" spans="1:27" x14ac:dyDescent="0.25">
      <c r="A99" s="12"/>
      <c r="B99" s="15"/>
      <c r="C99" s="15"/>
      <c r="D99" s="12"/>
      <c r="E99" s="12"/>
      <c r="F99" s="12"/>
      <c r="G99" s="51"/>
      <c r="H99" s="51"/>
      <c r="I99" s="8"/>
      <c r="J99" s="8"/>
      <c r="K99" s="8"/>
      <c r="L99" s="17"/>
      <c r="M99" s="17"/>
      <c r="N99" s="17"/>
      <c r="O99" s="17"/>
      <c r="P99" s="17"/>
      <c r="Q99" s="17"/>
      <c r="R99" s="8"/>
      <c r="S99" s="8"/>
      <c r="T99" s="8"/>
      <c r="U99" s="20">
        <v>44720</v>
      </c>
      <c r="V99" s="21" t="str">
        <f t="shared" si="4"/>
        <v>Miércoles</v>
      </c>
      <c r="W99" s="8"/>
      <c r="X99" s="8"/>
      <c r="Y99" s="8"/>
      <c r="Z99" s="8"/>
      <c r="AA99" s="8"/>
    </row>
    <row r="100" spans="1:27" x14ac:dyDescent="0.25">
      <c r="A100" s="12"/>
      <c r="B100" s="15"/>
      <c r="C100" s="15"/>
      <c r="D100" s="12"/>
      <c r="E100" s="12"/>
      <c r="F100" s="12"/>
      <c r="G100" s="51"/>
      <c r="H100" s="51"/>
      <c r="I100" s="8"/>
      <c r="J100" s="8"/>
      <c r="K100" s="8"/>
      <c r="L100" s="17"/>
      <c r="M100" s="17"/>
      <c r="N100" s="17"/>
      <c r="O100" s="17"/>
      <c r="P100" s="17"/>
      <c r="Q100" s="17"/>
      <c r="R100" s="8"/>
      <c r="S100" s="8"/>
      <c r="T100" s="8"/>
      <c r="U100" s="20">
        <v>44721</v>
      </c>
      <c r="V100" s="21" t="str">
        <f t="shared" si="4"/>
        <v>Jueves</v>
      </c>
      <c r="W100" s="8"/>
      <c r="X100" s="8"/>
      <c r="Y100" s="8"/>
      <c r="Z100" s="8"/>
      <c r="AA100" s="8"/>
    </row>
    <row r="101" spans="1:27" x14ac:dyDescent="0.25">
      <c r="A101" s="12"/>
      <c r="B101" s="15"/>
      <c r="C101" s="15"/>
      <c r="D101" s="12"/>
      <c r="E101" s="12"/>
      <c r="F101" s="12"/>
      <c r="G101" s="51"/>
      <c r="H101" s="51"/>
      <c r="I101" s="8"/>
      <c r="J101" s="8"/>
      <c r="K101" s="8"/>
      <c r="L101" s="17"/>
      <c r="M101" s="17"/>
      <c r="N101" s="17"/>
      <c r="O101" s="17"/>
      <c r="P101" s="17"/>
      <c r="Q101" s="17"/>
      <c r="R101" s="8"/>
      <c r="S101" s="8"/>
      <c r="T101" s="8"/>
      <c r="U101" s="20">
        <v>44722</v>
      </c>
      <c r="V101" s="21" t="str">
        <f t="shared" si="4"/>
        <v>Viernes</v>
      </c>
      <c r="W101" s="8"/>
      <c r="X101" s="8"/>
      <c r="Y101" s="8"/>
      <c r="Z101" s="8"/>
      <c r="AA101" s="8"/>
    </row>
    <row r="102" spans="1:27" x14ac:dyDescent="0.25">
      <c r="A102" s="12"/>
      <c r="B102" s="15"/>
      <c r="C102" s="15"/>
      <c r="D102" s="12"/>
      <c r="E102" s="12"/>
      <c r="F102" s="12"/>
      <c r="G102" s="51"/>
      <c r="H102" s="51"/>
      <c r="I102" s="8"/>
      <c r="J102" s="8"/>
      <c r="K102" s="8"/>
      <c r="L102" s="17"/>
      <c r="M102" s="17"/>
      <c r="N102" s="17"/>
      <c r="O102" s="17"/>
      <c r="P102" s="17"/>
      <c r="Q102" s="17"/>
      <c r="R102" s="8"/>
      <c r="S102" s="8"/>
      <c r="T102" s="8"/>
      <c r="U102" s="20">
        <v>44723</v>
      </c>
      <c r="V102" s="21" t="str">
        <f t="shared" si="4"/>
        <v>Sábado</v>
      </c>
      <c r="W102" s="8"/>
      <c r="X102" s="8"/>
      <c r="Y102" s="8"/>
      <c r="Z102" s="8"/>
      <c r="AA102" s="8"/>
    </row>
    <row r="103" spans="1:27" x14ac:dyDescent="0.25">
      <c r="A103" s="12"/>
      <c r="B103" s="15"/>
      <c r="C103" s="15"/>
      <c r="D103" s="12"/>
      <c r="E103" s="12"/>
      <c r="F103" s="12"/>
      <c r="G103" s="51"/>
      <c r="H103" s="51"/>
      <c r="I103" s="8"/>
      <c r="J103" s="8"/>
      <c r="K103" s="8"/>
      <c r="L103" s="17"/>
      <c r="M103" s="17"/>
      <c r="N103" s="17"/>
      <c r="O103" s="17"/>
      <c r="P103" s="17"/>
      <c r="Q103" s="17"/>
      <c r="R103" s="8"/>
      <c r="S103" s="8"/>
      <c r="T103" s="8"/>
      <c r="U103" s="20">
        <v>44724</v>
      </c>
      <c r="V103" s="21" t="str">
        <f t="shared" si="4"/>
        <v>Domingo</v>
      </c>
      <c r="W103" s="8"/>
      <c r="X103" s="8"/>
      <c r="Y103" s="8"/>
      <c r="Z103" s="8"/>
      <c r="AA103" s="8"/>
    </row>
    <row r="104" spans="1:27" x14ac:dyDescent="0.25">
      <c r="A104" s="12"/>
      <c r="B104" s="15"/>
      <c r="C104" s="15"/>
      <c r="D104" s="12"/>
      <c r="E104" s="12"/>
      <c r="F104" s="12"/>
      <c r="G104" s="51"/>
      <c r="H104" s="51"/>
      <c r="I104" s="8"/>
      <c r="J104" s="8"/>
      <c r="K104" s="8"/>
      <c r="L104" s="17"/>
      <c r="M104" s="17"/>
      <c r="N104" s="17"/>
      <c r="O104" s="17"/>
      <c r="P104" s="17"/>
      <c r="Q104" s="17"/>
      <c r="R104" s="8"/>
      <c r="S104" s="8"/>
      <c r="T104" s="8"/>
      <c r="U104" s="20">
        <v>44725</v>
      </c>
      <c r="V104" s="21" t="str">
        <f t="shared" si="4"/>
        <v>Lunes</v>
      </c>
      <c r="W104" s="8"/>
      <c r="X104" s="8"/>
      <c r="Y104" s="8"/>
      <c r="Z104" s="8"/>
      <c r="AA104" s="8"/>
    </row>
    <row r="105" spans="1:27" x14ac:dyDescent="0.25">
      <c r="A105" s="12"/>
      <c r="B105" s="15"/>
      <c r="C105" s="15"/>
      <c r="D105" s="12"/>
      <c r="E105" s="12"/>
      <c r="F105" s="12"/>
      <c r="G105" s="51"/>
      <c r="H105" s="51"/>
      <c r="I105" s="8"/>
      <c r="J105" s="8"/>
      <c r="K105" s="8"/>
      <c r="L105" s="17"/>
      <c r="M105" s="17"/>
      <c r="N105" s="17"/>
      <c r="O105" s="17"/>
      <c r="P105" s="17"/>
      <c r="Q105" s="17"/>
      <c r="R105" s="8"/>
      <c r="S105" s="8"/>
      <c r="T105" s="8"/>
      <c r="U105" s="20">
        <v>44726</v>
      </c>
      <c r="V105" s="21" t="str">
        <f t="shared" si="4"/>
        <v>Martes</v>
      </c>
      <c r="W105" s="8"/>
      <c r="X105" s="8"/>
      <c r="Y105" s="8"/>
      <c r="Z105" s="8"/>
      <c r="AA105" s="8"/>
    </row>
    <row r="106" spans="1:27" x14ac:dyDescent="0.25">
      <c r="A106" s="12"/>
      <c r="B106" s="15"/>
      <c r="C106" s="15"/>
      <c r="D106" s="12"/>
      <c r="E106" s="12"/>
      <c r="F106" s="12"/>
      <c r="G106" s="51"/>
      <c r="H106" s="51"/>
      <c r="I106" s="8"/>
      <c r="J106" s="8"/>
      <c r="K106" s="8"/>
      <c r="L106" s="17"/>
      <c r="M106" s="17"/>
      <c r="N106" s="17"/>
      <c r="O106" s="17"/>
      <c r="P106" s="17"/>
      <c r="Q106" s="17"/>
      <c r="R106" s="8"/>
      <c r="S106" s="8"/>
      <c r="T106" s="8"/>
      <c r="U106" s="20">
        <v>44727</v>
      </c>
      <c r="V106" s="21" t="str">
        <f t="shared" si="4"/>
        <v>Miércoles</v>
      </c>
      <c r="W106" s="8"/>
      <c r="X106" s="8"/>
      <c r="Y106" s="8"/>
      <c r="Z106" s="8"/>
      <c r="AA106" s="8"/>
    </row>
    <row r="107" spans="1:27" x14ac:dyDescent="0.25">
      <c r="A107" s="12"/>
      <c r="B107" s="15"/>
      <c r="C107" s="15"/>
      <c r="D107" s="12"/>
      <c r="E107" s="12"/>
      <c r="F107" s="12"/>
      <c r="G107" s="51"/>
      <c r="H107" s="51"/>
      <c r="I107" s="8"/>
      <c r="J107" s="8"/>
      <c r="K107" s="8"/>
      <c r="L107" s="17"/>
      <c r="M107" s="17"/>
      <c r="N107" s="17"/>
      <c r="O107" s="17"/>
      <c r="P107" s="17"/>
      <c r="Q107" s="17"/>
      <c r="R107" s="8"/>
      <c r="S107" s="8"/>
      <c r="T107" s="8"/>
      <c r="U107" s="20">
        <v>44728</v>
      </c>
      <c r="V107" s="21" t="str">
        <f t="shared" si="4"/>
        <v>Jueves</v>
      </c>
      <c r="W107" s="8"/>
      <c r="X107" s="8"/>
      <c r="Y107" s="8"/>
      <c r="Z107" s="8"/>
      <c r="AA107" s="8"/>
    </row>
    <row r="108" spans="1:27" x14ac:dyDescent="0.25">
      <c r="A108" s="12"/>
      <c r="B108" s="15"/>
      <c r="C108" s="15"/>
      <c r="D108" s="12"/>
      <c r="E108" s="12"/>
      <c r="F108" s="12"/>
      <c r="G108" s="51"/>
      <c r="H108" s="51"/>
      <c r="I108" s="8"/>
      <c r="J108" s="8"/>
      <c r="K108" s="8"/>
      <c r="L108" s="17"/>
      <c r="M108" s="17"/>
      <c r="N108" s="17"/>
      <c r="O108" s="17"/>
      <c r="P108" s="17"/>
      <c r="Q108" s="17"/>
      <c r="R108" s="8"/>
      <c r="S108" s="8"/>
      <c r="T108" s="8"/>
      <c r="U108" s="20">
        <v>44729</v>
      </c>
      <c r="V108" s="21" t="str">
        <f t="shared" si="4"/>
        <v>Viernes</v>
      </c>
      <c r="W108" s="8"/>
      <c r="X108" s="8"/>
      <c r="Y108" s="8"/>
      <c r="Z108" s="8"/>
      <c r="AA108" s="8"/>
    </row>
    <row r="109" spans="1:27" x14ac:dyDescent="0.25">
      <c r="A109" s="12"/>
      <c r="B109" s="15"/>
      <c r="C109" s="15"/>
      <c r="D109" s="12"/>
      <c r="E109" s="12"/>
      <c r="F109" s="12"/>
      <c r="G109" s="51"/>
      <c r="H109" s="51"/>
      <c r="I109" s="8"/>
      <c r="J109" s="8"/>
      <c r="K109" s="8"/>
      <c r="L109" s="17"/>
      <c r="M109" s="17"/>
      <c r="N109" s="17"/>
      <c r="O109" s="17"/>
      <c r="P109" s="17"/>
      <c r="Q109" s="17"/>
      <c r="R109" s="8"/>
      <c r="S109" s="8"/>
      <c r="T109" s="8"/>
      <c r="U109" s="20">
        <v>44730</v>
      </c>
      <c r="V109" s="21" t="str">
        <f t="shared" si="4"/>
        <v>Sábado</v>
      </c>
      <c r="W109" s="8"/>
      <c r="X109" s="8"/>
      <c r="Y109" s="8"/>
      <c r="Z109" s="8"/>
      <c r="AA109" s="8"/>
    </row>
    <row r="110" spans="1:27" x14ac:dyDescent="0.25">
      <c r="A110" s="12"/>
      <c r="B110" s="15"/>
      <c r="C110" s="15"/>
      <c r="D110" s="12"/>
      <c r="E110" s="12"/>
      <c r="F110" s="12"/>
      <c r="G110" s="51"/>
      <c r="H110" s="51"/>
      <c r="I110" s="8"/>
      <c r="J110" s="8"/>
      <c r="K110" s="8"/>
      <c r="L110" s="17"/>
      <c r="M110" s="17"/>
      <c r="N110" s="17"/>
      <c r="O110" s="17"/>
      <c r="P110" s="17"/>
      <c r="Q110" s="17"/>
      <c r="R110" s="8"/>
      <c r="S110" s="8"/>
      <c r="T110" s="8"/>
      <c r="U110" s="20">
        <v>44731</v>
      </c>
      <c r="V110" s="21" t="str">
        <f t="shared" si="4"/>
        <v>Domingo</v>
      </c>
      <c r="W110" s="8"/>
      <c r="X110" s="8"/>
      <c r="Y110" s="8"/>
      <c r="Z110" s="8"/>
      <c r="AA110" s="8"/>
    </row>
    <row r="111" spans="1:27" x14ac:dyDescent="0.25">
      <c r="A111" s="12"/>
      <c r="B111" s="15"/>
      <c r="C111" s="15"/>
      <c r="D111" s="12"/>
      <c r="E111" s="12"/>
      <c r="F111" s="12"/>
      <c r="G111" s="51"/>
      <c r="H111" s="51"/>
      <c r="I111" s="8"/>
      <c r="J111" s="8"/>
      <c r="K111" s="8"/>
      <c r="L111" s="17"/>
      <c r="M111" s="17"/>
      <c r="N111" s="17"/>
      <c r="O111" s="17"/>
      <c r="P111" s="17"/>
      <c r="Q111" s="17"/>
      <c r="R111" s="8"/>
      <c r="S111" s="8"/>
      <c r="T111" s="8"/>
      <c r="U111" s="20">
        <v>44732</v>
      </c>
      <c r="V111" s="21" t="str">
        <f t="shared" si="4"/>
        <v>Lunes</v>
      </c>
      <c r="W111" s="8"/>
      <c r="X111" s="8"/>
      <c r="Y111" s="8"/>
      <c r="Z111" s="8"/>
      <c r="AA111" s="8"/>
    </row>
    <row r="112" spans="1:27" x14ac:dyDescent="0.25">
      <c r="A112" s="12"/>
      <c r="B112" s="15"/>
      <c r="C112" s="15"/>
      <c r="D112" s="12"/>
      <c r="E112" s="12"/>
      <c r="F112" s="12"/>
      <c r="G112" s="51"/>
      <c r="H112" s="51"/>
      <c r="I112" s="8"/>
      <c r="J112" s="8"/>
      <c r="K112" s="8"/>
      <c r="L112" s="17"/>
      <c r="M112" s="17"/>
      <c r="N112" s="17"/>
      <c r="O112" s="17"/>
      <c r="P112" s="17"/>
      <c r="Q112" s="17"/>
      <c r="R112" s="8"/>
      <c r="S112" s="8"/>
      <c r="T112" s="8"/>
      <c r="U112" s="20">
        <v>44733</v>
      </c>
      <c r="V112" s="21" t="str">
        <f t="shared" si="4"/>
        <v>Martes</v>
      </c>
      <c r="W112" s="8"/>
      <c r="X112" s="8"/>
      <c r="Y112" s="8"/>
      <c r="Z112" s="8"/>
      <c r="AA112" s="8"/>
    </row>
    <row r="113" spans="1:27" x14ac:dyDescent="0.25">
      <c r="A113" s="12"/>
      <c r="B113" s="15"/>
      <c r="C113" s="15"/>
      <c r="D113" s="12"/>
      <c r="E113" s="12"/>
      <c r="F113" s="12"/>
      <c r="G113" s="51"/>
      <c r="H113" s="51"/>
      <c r="I113" s="8"/>
      <c r="J113" s="8"/>
      <c r="K113" s="8"/>
      <c r="L113" s="17"/>
      <c r="M113" s="17"/>
      <c r="N113" s="17"/>
      <c r="O113" s="17"/>
      <c r="P113" s="17"/>
      <c r="Q113" s="17"/>
      <c r="R113" s="8"/>
      <c r="S113" s="8"/>
      <c r="T113" s="8"/>
      <c r="U113" s="20">
        <v>44734</v>
      </c>
      <c r="V113" s="21" t="str">
        <f t="shared" si="4"/>
        <v>Miércoles</v>
      </c>
      <c r="W113" s="8"/>
      <c r="X113" s="8"/>
      <c r="Y113" s="8"/>
      <c r="Z113" s="8"/>
      <c r="AA113" s="8"/>
    </row>
    <row r="114" spans="1:27" x14ac:dyDescent="0.25">
      <c r="A114" s="12"/>
      <c r="B114" s="15"/>
      <c r="C114" s="15"/>
      <c r="D114" s="12"/>
      <c r="E114" s="12"/>
      <c r="F114" s="12"/>
      <c r="G114" s="51"/>
      <c r="H114" s="51"/>
      <c r="I114" s="8"/>
      <c r="J114" s="8"/>
      <c r="K114" s="8"/>
      <c r="L114" s="17"/>
      <c r="M114" s="17"/>
      <c r="N114" s="17"/>
      <c r="O114" s="17"/>
      <c r="P114" s="17"/>
      <c r="Q114" s="17"/>
      <c r="R114" s="8"/>
      <c r="S114" s="8"/>
      <c r="T114" s="8"/>
      <c r="U114" s="20">
        <v>44735</v>
      </c>
      <c r="V114" s="21" t="str">
        <f t="shared" si="4"/>
        <v>Jueves</v>
      </c>
      <c r="W114" s="8"/>
      <c r="X114" s="8"/>
      <c r="Y114" s="8"/>
      <c r="Z114" s="8"/>
      <c r="AA114" s="8"/>
    </row>
    <row r="115" spans="1:27" x14ac:dyDescent="0.25">
      <c r="A115" s="12"/>
      <c r="B115" s="15"/>
      <c r="C115" s="15"/>
      <c r="D115" s="12"/>
      <c r="E115" s="12"/>
      <c r="F115" s="12"/>
      <c r="G115" s="51"/>
      <c r="H115" s="51"/>
      <c r="I115" s="8"/>
      <c r="J115" s="8"/>
      <c r="K115" s="8"/>
      <c r="L115" s="17"/>
      <c r="M115" s="17"/>
      <c r="N115" s="17"/>
      <c r="O115" s="17"/>
      <c r="P115" s="17"/>
      <c r="Q115" s="17"/>
      <c r="R115" s="8"/>
      <c r="S115" s="8"/>
      <c r="T115" s="8"/>
      <c r="U115" s="20">
        <v>44736</v>
      </c>
      <c r="V115" s="21" t="str">
        <f t="shared" si="4"/>
        <v>Viernes</v>
      </c>
      <c r="W115" s="8"/>
      <c r="X115" s="8"/>
      <c r="Y115" s="8"/>
      <c r="Z115" s="8"/>
      <c r="AA115" s="8"/>
    </row>
    <row r="116" spans="1:27" x14ac:dyDescent="0.25">
      <c r="A116" s="12"/>
      <c r="B116" s="15"/>
      <c r="C116" s="15"/>
      <c r="D116" s="12"/>
      <c r="E116" s="12"/>
      <c r="F116" s="12"/>
      <c r="G116" s="51"/>
      <c r="H116" s="51"/>
      <c r="I116" s="8"/>
      <c r="J116" s="8"/>
      <c r="K116" s="8"/>
      <c r="L116" s="17"/>
      <c r="M116" s="17"/>
      <c r="N116" s="17"/>
      <c r="O116" s="17"/>
      <c r="P116" s="17"/>
      <c r="Q116" s="17"/>
      <c r="R116" s="8"/>
      <c r="S116" s="8"/>
      <c r="T116" s="8"/>
      <c r="U116" s="20">
        <v>44737</v>
      </c>
      <c r="V116" s="21" t="str">
        <f t="shared" si="4"/>
        <v>Sábado</v>
      </c>
      <c r="W116" s="8"/>
      <c r="X116" s="8"/>
      <c r="Y116" s="8"/>
      <c r="Z116" s="8"/>
      <c r="AA116" s="8"/>
    </row>
    <row r="117" spans="1:27" x14ac:dyDescent="0.25">
      <c r="A117" s="12"/>
      <c r="B117" s="15"/>
      <c r="C117" s="15"/>
      <c r="D117" s="12"/>
      <c r="E117" s="12"/>
      <c r="F117" s="12"/>
      <c r="G117" s="51"/>
      <c r="H117" s="51"/>
      <c r="I117" s="8"/>
      <c r="J117" s="8"/>
      <c r="K117" s="8"/>
      <c r="L117" s="17"/>
      <c r="M117" s="17"/>
      <c r="N117" s="17"/>
      <c r="O117" s="17"/>
      <c r="P117" s="17"/>
      <c r="Q117" s="17"/>
      <c r="R117" s="8"/>
      <c r="S117" s="8"/>
      <c r="T117" s="8"/>
      <c r="U117" s="20">
        <v>44738</v>
      </c>
      <c r="V117" s="21" t="str">
        <f t="shared" si="4"/>
        <v>Domingo</v>
      </c>
      <c r="W117" s="8"/>
      <c r="X117" s="8"/>
      <c r="Y117" s="8"/>
      <c r="Z117" s="8"/>
      <c r="AA117" s="8"/>
    </row>
    <row r="118" spans="1:27" x14ac:dyDescent="0.25">
      <c r="A118" s="12"/>
      <c r="B118" s="15"/>
      <c r="C118" s="15"/>
      <c r="D118" s="12"/>
      <c r="E118" s="12"/>
      <c r="F118" s="12"/>
      <c r="G118" s="51"/>
      <c r="H118" s="51"/>
      <c r="I118" s="8"/>
      <c r="J118" s="8"/>
      <c r="K118" s="8"/>
      <c r="L118" s="17"/>
      <c r="M118" s="17"/>
      <c r="N118" s="17"/>
      <c r="O118" s="17"/>
      <c r="P118" s="17"/>
      <c r="Q118" s="17"/>
      <c r="R118" s="8"/>
      <c r="S118" s="8"/>
      <c r="T118" s="8"/>
      <c r="U118" s="20">
        <v>44739</v>
      </c>
      <c r="V118" s="21" t="str">
        <f t="shared" si="4"/>
        <v>Lunes</v>
      </c>
      <c r="W118" s="8"/>
      <c r="X118" s="8"/>
      <c r="Y118" s="8"/>
      <c r="Z118" s="8"/>
      <c r="AA118" s="8"/>
    </row>
    <row r="119" spans="1:27" x14ac:dyDescent="0.25">
      <c r="A119" s="12"/>
      <c r="B119" s="15"/>
      <c r="C119" s="15"/>
      <c r="D119" s="12"/>
      <c r="E119" s="12"/>
      <c r="F119" s="12"/>
      <c r="G119" s="51"/>
      <c r="H119" s="51"/>
      <c r="I119" s="8"/>
      <c r="J119" s="8"/>
      <c r="K119" s="8"/>
      <c r="L119" s="17"/>
      <c r="M119" s="17"/>
      <c r="N119" s="17"/>
      <c r="O119" s="17"/>
      <c r="P119" s="17"/>
      <c r="Q119" s="17"/>
      <c r="R119" s="8"/>
      <c r="S119" s="8"/>
      <c r="T119" s="8"/>
      <c r="U119" s="20">
        <v>44740</v>
      </c>
      <c r="V119" s="21" t="str">
        <f t="shared" si="4"/>
        <v>Martes</v>
      </c>
      <c r="W119" s="8"/>
      <c r="X119" s="8"/>
      <c r="Y119" s="8"/>
      <c r="Z119" s="8"/>
      <c r="AA119" s="8"/>
    </row>
    <row r="120" spans="1:27" x14ac:dyDescent="0.25">
      <c r="A120" s="12"/>
      <c r="B120" s="15"/>
      <c r="C120" s="15"/>
      <c r="D120" s="12"/>
      <c r="E120" s="12"/>
      <c r="F120" s="12"/>
      <c r="G120" s="51"/>
      <c r="H120" s="51"/>
      <c r="I120" s="8"/>
      <c r="J120" s="8"/>
      <c r="K120" s="8"/>
      <c r="L120" s="17"/>
      <c r="M120" s="17"/>
      <c r="N120" s="17"/>
      <c r="O120" s="17"/>
      <c r="P120" s="17"/>
      <c r="Q120" s="17"/>
      <c r="R120" s="8"/>
      <c r="S120" s="8"/>
      <c r="T120" s="8"/>
      <c r="U120" s="20">
        <v>44741</v>
      </c>
      <c r="V120" s="21" t="str">
        <f t="shared" si="4"/>
        <v>Miércoles</v>
      </c>
      <c r="W120" s="8"/>
      <c r="X120" s="8"/>
      <c r="Y120" s="8"/>
      <c r="Z120" s="8"/>
      <c r="AA120" s="8"/>
    </row>
    <row r="121" spans="1:27" x14ac:dyDescent="0.25">
      <c r="A121" s="12"/>
      <c r="B121" s="15"/>
      <c r="C121" s="15"/>
      <c r="D121" s="12"/>
      <c r="E121" s="12"/>
      <c r="F121" s="12"/>
      <c r="G121" s="51"/>
      <c r="H121" s="51"/>
      <c r="I121" s="8"/>
      <c r="J121" s="8"/>
      <c r="K121" s="8"/>
      <c r="L121" s="17"/>
      <c r="M121" s="17"/>
      <c r="N121" s="17"/>
      <c r="O121" s="17"/>
      <c r="P121" s="17"/>
      <c r="Q121" s="17"/>
      <c r="R121" s="8"/>
      <c r="S121" s="8"/>
      <c r="T121" s="8"/>
      <c r="U121" s="20">
        <v>44742</v>
      </c>
      <c r="V121" s="21" t="str">
        <f t="shared" si="4"/>
        <v>Jueves</v>
      </c>
      <c r="W121" s="8"/>
      <c r="X121" s="8"/>
      <c r="Y121" s="8"/>
      <c r="Z121" s="8"/>
      <c r="AA121" s="8"/>
    </row>
    <row r="122" spans="1:27" x14ac:dyDescent="0.25">
      <c r="A122" s="12"/>
      <c r="B122" s="15"/>
      <c r="C122" s="15"/>
      <c r="D122" s="12"/>
      <c r="E122" s="12"/>
      <c r="F122" s="12"/>
      <c r="G122" s="51"/>
      <c r="H122" s="51"/>
      <c r="I122" s="8"/>
      <c r="J122" s="8"/>
      <c r="K122" s="8"/>
      <c r="L122" s="17"/>
      <c r="M122" s="17"/>
      <c r="N122" s="17"/>
      <c r="O122" s="17"/>
      <c r="P122" s="17"/>
      <c r="Q122" s="17"/>
      <c r="R122" s="8"/>
      <c r="S122" s="8"/>
      <c r="T122" s="8"/>
      <c r="U122" s="20">
        <v>44743</v>
      </c>
      <c r="V122" s="21" t="str">
        <f t="shared" si="4"/>
        <v>Viernes</v>
      </c>
      <c r="W122" s="8"/>
      <c r="X122" s="8"/>
      <c r="Y122" s="8"/>
      <c r="Z122" s="8"/>
      <c r="AA122" s="8"/>
    </row>
    <row r="123" spans="1:27" x14ac:dyDescent="0.25">
      <c r="A123" s="12"/>
      <c r="B123" s="15"/>
      <c r="C123" s="15"/>
      <c r="D123" s="12"/>
      <c r="E123" s="12"/>
      <c r="F123" s="12"/>
      <c r="G123" s="51"/>
      <c r="H123" s="51"/>
      <c r="I123" s="8"/>
      <c r="J123" s="8"/>
      <c r="K123" s="8"/>
      <c r="L123" s="17"/>
      <c r="M123" s="17"/>
      <c r="N123" s="17"/>
      <c r="O123" s="17"/>
      <c r="P123" s="17"/>
      <c r="Q123" s="17"/>
      <c r="R123" s="8"/>
      <c r="S123" s="8"/>
      <c r="T123" s="8"/>
      <c r="U123" s="20">
        <v>44744</v>
      </c>
      <c r="V123" s="21" t="str">
        <f t="shared" ref="V123:V129" si="5">VLOOKUP(WEEKDAY(U123,2),$Z$1:$AA$9,2)</f>
        <v>Sábado</v>
      </c>
      <c r="W123" s="8"/>
      <c r="X123" s="8"/>
      <c r="Y123" s="8"/>
      <c r="Z123" s="8"/>
      <c r="AA123" s="8"/>
    </row>
    <row r="124" spans="1:27" x14ac:dyDescent="0.25">
      <c r="A124" s="12"/>
      <c r="B124" s="15"/>
      <c r="C124" s="15"/>
      <c r="D124" s="12"/>
      <c r="E124" s="12"/>
      <c r="F124" s="12"/>
      <c r="G124" s="51"/>
      <c r="H124" s="51"/>
      <c r="I124" s="8"/>
      <c r="J124" s="8"/>
      <c r="K124" s="8"/>
      <c r="L124" s="17"/>
      <c r="M124" s="17"/>
      <c r="N124" s="17"/>
      <c r="O124" s="17"/>
      <c r="P124" s="17"/>
      <c r="Q124" s="17"/>
      <c r="R124" s="8"/>
      <c r="S124" s="8"/>
      <c r="T124" s="8"/>
      <c r="U124" s="20">
        <v>44745</v>
      </c>
      <c r="V124" s="21" t="str">
        <f t="shared" si="5"/>
        <v>Domingo</v>
      </c>
      <c r="W124" s="8"/>
      <c r="X124" s="8"/>
      <c r="Y124" s="8"/>
      <c r="Z124" s="8"/>
      <c r="AA124" s="8"/>
    </row>
    <row r="125" spans="1:27" x14ac:dyDescent="0.25">
      <c r="A125" s="12"/>
      <c r="B125" s="15"/>
      <c r="C125" s="15"/>
      <c r="D125" s="12"/>
      <c r="E125" s="12"/>
      <c r="F125" s="12"/>
      <c r="G125" s="51"/>
      <c r="H125" s="51"/>
      <c r="I125" s="8"/>
      <c r="J125" s="8"/>
      <c r="K125" s="8"/>
      <c r="L125" s="17"/>
      <c r="M125" s="17"/>
      <c r="N125" s="17"/>
      <c r="O125" s="17"/>
      <c r="P125" s="17"/>
      <c r="Q125" s="17"/>
      <c r="R125" s="8"/>
      <c r="S125" s="8"/>
      <c r="T125" s="8"/>
      <c r="U125" s="20">
        <v>44746</v>
      </c>
      <c r="V125" s="21" t="str">
        <f t="shared" si="5"/>
        <v>Lunes</v>
      </c>
      <c r="W125" s="8"/>
      <c r="X125" s="8"/>
      <c r="Y125" s="8"/>
      <c r="Z125" s="8"/>
      <c r="AA125" s="8"/>
    </row>
    <row r="126" spans="1:27" x14ac:dyDescent="0.25">
      <c r="A126" s="12"/>
      <c r="B126" s="15"/>
      <c r="C126" s="15"/>
      <c r="D126" s="12"/>
      <c r="E126" s="12"/>
      <c r="F126" s="12"/>
      <c r="G126" s="51"/>
      <c r="H126" s="51"/>
      <c r="I126" s="8"/>
      <c r="J126" s="8"/>
      <c r="K126" s="8"/>
      <c r="L126" s="17"/>
      <c r="M126" s="17"/>
      <c r="N126" s="17"/>
      <c r="O126" s="17"/>
      <c r="P126" s="17"/>
      <c r="Q126" s="17"/>
      <c r="R126" s="8"/>
      <c r="S126" s="8"/>
      <c r="T126" s="8"/>
      <c r="U126" s="20">
        <v>44747</v>
      </c>
      <c r="V126" s="21" t="str">
        <f t="shared" si="5"/>
        <v>Martes</v>
      </c>
      <c r="W126" s="8"/>
      <c r="X126" s="8"/>
      <c r="Y126" s="8"/>
      <c r="Z126" s="8"/>
      <c r="AA126" s="8"/>
    </row>
    <row r="127" spans="1:27" x14ac:dyDescent="0.25">
      <c r="A127" s="12"/>
      <c r="B127" s="15"/>
      <c r="C127" s="15"/>
      <c r="D127" s="12"/>
      <c r="E127" s="12"/>
      <c r="F127" s="12"/>
      <c r="G127" s="51"/>
      <c r="H127" s="51"/>
      <c r="I127" s="8"/>
      <c r="J127" s="8"/>
      <c r="K127" s="8"/>
      <c r="L127" s="17"/>
      <c r="M127" s="17"/>
      <c r="N127" s="17"/>
      <c r="O127" s="17"/>
      <c r="P127" s="17"/>
      <c r="Q127" s="17"/>
      <c r="R127" s="8"/>
      <c r="S127" s="8"/>
      <c r="T127" s="8"/>
      <c r="U127" s="20">
        <v>44748</v>
      </c>
      <c r="V127" s="21" t="str">
        <f t="shared" si="5"/>
        <v>Miércoles</v>
      </c>
      <c r="W127" s="8"/>
      <c r="X127" s="8"/>
      <c r="Y127" s="8"/>
      <c r="Z127" s="8"/>
      <c r="AA127" s="8"/>
    </row>
    <row r="128" spans="1:27" x14ac:dyDescent="0.25">
      <c r="A128" s="12"/>
      <c r="B128" s="15"/>
      <c r="C128" s="15"/>
      <c r="D128" s="12"/>
      <c r="E128" s="12"/>
      <c r="F128" s="12"/>
      <c r="G128" s="51"/>
      <c r="H128" s="51"/>
      <c r="I128" s="8"/>
      <c r="J128" s="8"/>
      <c r="K128" s="8"/>
      <c r="L128" s="17"/>
      <c r="M128" s="17"/>
      <c r="N128" s="17"/>
      <c r="O128" s="17"/>
      <c r="P128" s="17"/>
      <c r="Q128" s="17"/>
      <c r="R128" s="8"/>
      <c r="S128" s="8"/>
      <c r="T128" s="8"/>
      <c r="U128" s="20">
        <v>44749</v>
      </c>
      <c r="V128" s="21" t="str">
        <f t="shared" si="5"/>
        <v>Jueves</v>
      </c>
      <c r="W128" s="8"/>
      <c r="X128" s="8"/>
      <c r="Y128" s="8"/>
      <c r="Z128" s="8"/>
      <c r="AA128" s="8"/>
    </row>
    <row r="129" spans="1:27" x14ac:dyDescent="0.25">
      <c r="A129" s="12"/>
      <c r="B129" s="15"/>
      <c r="C129" s="15"/>
      <c r="D129" s="12"/>
      <c r="E129" s="12"/>
      <c r="F129" s="12"/>
      <c r="G129" s="51"/>
      <c r="H129" s="51"/>
      <c r="I129" s="8"/>
      <c r="J129" s="8"/>
      <c r="K129" s="8"/>
      <c r="L129" s="17"/>
      <c r="M129" s="17"/>
      <c r="N129" s="17"/>
      <c r="O129" s="17"/>
      <c r="P129" s="17"/>
      <c r="Q129" s="17"/>
      <c r="R129" s="8"/>
      <c r="S129" s="8"/>
      <c r="T129" s="8"/>
      <c r="U129" s="20">
        <v>44750</v>
      </c>
      <c r="V129" s="21" t="str">
        <f t="shared" si="5"/>
        <v>Viernes</v>
      </c>
      <c r="W129" s="8"/>
      <c r="X129" s="8"/>
      <c r="Y129" s="8"/>
      <c r="Z129" s="8"/>
      <c r="AA129" s="8"/>
    </row>
    <row r="130" spans="1:27" x14ac:dyDescent="0.25">
      <c r="A130" s="12"/>
      <c r="B130" s="15"/>
      <c r="C130" s="15"/>
      <c r="D130" s="12"/>
      <c r="E130" s="12"/>
      <c r="F130" s="12"/>
      <c r="G130" s="51"/>
      <c r="H130" s="51"/>
      <c r="I130" s="8"/>
      <c r="J130" s="8"/>
      <c r="K130" s="8"/>
      <c r="L130" s="17"/>
      <c r="M130" s="17"/>
      <c r="N130" s="17"/>
      <c r="O130" s="17"/>
      <c r="P130" s="17"/>
      <c r="Q130" s="17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x14ac:dyDescent="0.25">
      <c r="A131" s="12"/>
      <c r="B131" s="15"/>
      <c r="C131" s="15"/>
      <c r="D131" s="12"/>
      <c r="E131" s="12"/>
      <c r="F131" s="12"/>
      <c r="G131" s="51"/>
      <c r="H131" s="51"/>
      <c r="I131" s="8"/>
      <c r="J131" s="8"/>
      <c r="K131" s="8"/>
      <c r="L131" s="17"/>
      <c r="M131" s="17"/>
      <c r="N131" s="17"/>
      <c r="O131" s="17"/>
      <c r="P131" s="17"/>
      <c r="Q131" s="17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x14ac:dyDescent="0.25">
      <c r="A132" s="12"/>
      <c r="B132" s="15"/>
      <c r="C132" s="15"/>
      <c r="D132" s="12"/>
      <c r="E132" s="12"/>
      <c r="F132" s="12"/>
      <c r="G132" s="51"/>
      <c r="H132" s="51"/>
      <c r="I132" s="8"/>
      <c r="J132" s="8"/>
      <c r="K132" s="8"/>
      <c r="L132" s="17"/>
      <c r="M132" s="17"/>
      <c r="N132" s="17"/>
      <c r="O132" s="17"/>
      <c r="P132" s="17"/>
      <c r="Q132" s="17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x14ac:dyDescent="0.25">
      <c r="A133" s="12"/>
      <c r="B133" s="15"/>
      <c r="C133" s="15"/>
      <c r="D133" s="12"/>
      <c r="E133" s="12"/>
      <c r="F133" s="12"/>
      <c r="G133" s="51"/>
      <c r="H133" s="51"/>
      <c r="I133" s="8"/>
      <c r="J133" s="8"/>
      <c r="K133" s="8"/>
      <c r="L133" s="17"/>
      <c r="M133" s="17"/>
      <c r="N133" s="17"/>
      <c r="O133" s="17"/>
      <c r="P133" s="17"/>
      <c r="Q133" s="17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x14ac:dyDescent="0.25">
      <c r="A134" s="12"/>
      <c r="B134" s="15"/>
      <c r="C134" s="15"/>
      <c r="D134" s="12"/>
      <c r="E134" s="12"/>
      <c r="F134" s="12"/>
      <c r="G134" s="51"/>
      <c r="H134" s="51"/>
      <c r="I134" s="8"/>
      <c r="J134" s="8"/>
      <c r="K134" s="8"/>
      <c r="L134" s="17"/>
      <c r="M134" s="17"/>
      <c r="N134" s="17"/>
      <c r="O134" s="17"/>
      <c r="P134" s="17"/>
      <c r="Q134" s="17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x14ac:dyDescent="0.25">
      <c r="A135" s="12"/>
      <c r="B135" s="15"/>
      <c r="C135" s="15"/>
      <c r="D135" s="12"/>
      <c r="E135" s="12"/>
      <c r="F135" s="12"/>
      <c r="G135" s="51"/>
      <c r="H135" s="51"/>
      <c r="I135" s="8"/>
      <c r="J135" s="8"/>
      <c r="K135" s="8"/>
      <c r="L135" s="17"/>
      <c r="M135" s="17"/>
      <c r="N135" s="17"/>
      <c r="O135" s="17"/>
      <c r="P135" s="17"/>
      <c r="Q135" s="17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x14ac:dyDescent="0.25">
      <c r="A136" s="12"/>
      <c r="B136" s="15"/>
      <c r="C136" s="15"/>
      <c r="D136" s="12"/>
      <c r="E136" s="12"/>
      <c r="F136" s="12"/>
      <c r="G136" s="51"/>
      <c r="H136" s="51"/>
      <c r="I136" s="8"/>
      <c r="J136" s="8"/>
      <c r="K136" s="8"/>
      <c r="L136" s="17"/>
      <c r="M136" s="17"/>
      <c r="N136" s="17"/>
      <c r="O136" s="17"/>
      <c r="P136" s="17"/>
      <c r="Q136" s="17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x14ac:dyDescent="0.25">
      <c r="A137" s="12"/>
      <c r="B137" s="15"/>
      <c r="C137" s="15"/>
      <c r="D137" s="12"/>
      <c r="E137" s="12"/>
      <c r="F137" s="12"/>
      <c r="G137" s="51"/>
      <c r="H137" s="51"/>
      <c r="I137" s="8"/>
      <c r="J137" s="8"/>
      <c r="K137" s="8"/>
      <c r="L137" s="17"/>
      <c r="M137" s="17"/>
      <c r="N137" s="17"/>
      <c r="O137" s="17"/>
      <c r="P137" s="17"/>
      <c r="Q137" s="17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x14ac:dyDescent="0.25">
      <c r="A138" s="12"/>
      <c r="B138" s="15"/>
      <c r="C138" s="15"/>
      <c r="D138" s="12"/>
      <c r="E138" s="12"/>
      <c r="F138" s="12"/>
      <c r="G138" s="51"/>
      <c r="H138" s="51"/>
      <c r="I138" s="8"/>
      <c r="J138" s="8"/>
      <c r="K138" s="8"/>
      <c r="L138" s="17"/>
      <c r="M138" s="17"/>
      <c r="N138" s="17"/>
      <c r="O138" s="17"/>
      <c r="P138" s="17"/>
      <c r="Q138" s="17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12"/>
      <c r="B139" s="15"/>
      <c r="C139" s="15"/>
      <c r="D139" s="12"/>
      <c r="E139" s="12"/>
      <c r="F139" s="12"/>
      <c r="G139" s="51"/>
      <c r="H139" s="51"/>
      <c r="I139" s="8"/>
      <c r="J139" s="8"/>
      <c r="K139" s="8"/>
      <c r="L139" s="17"/>
      <c r="M139" s="17"/>
      <c r="N139" s="17"/>
      <c r="O139" s="17"/>
      <c r="P139" s="17"/>
      <c r="Q139" s="17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x14ac:dyDescent="0.25">
      <c r="A140" s="12"/>
      <c r="B140" s="15"/>
      <c r="C140" s="15"/>
      <c r="D140" s="12"/>
      <c r="E140" s="12"/>
      <c r="F140" s="12"/>
      <c r="G140" s="51"/>
      <c r="H140" s="51"/>
      <c r="I140" s="8"/>
      <c r="J140" s="8"/>
      <c r="K140" s="8"/>
      <c r="L140" s="17"/>
      <c r="M140" s="17"/>
      <c r="N140" s="17"/>
      <c r="O140" s="17"/>
      <c r="P140" s="17"/>
      <c r="Q140" s="17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x14ac:dyDescent="0.25">
      <c r="A141" s="12"/>
      <c r="B141" s="15"/>
      <c r="C141" s="15"/>
      <c r="D141" s="12"/>
      <c r="E141" s="12"/>
      <c r="F141" s="12"/>
      <c r="G141" s="51"/>
      <c r="H141" s="51"/>
      <c r="I141" s="8"/>
      <c r="J141" s="8"/>
      <c r="K141" s="8"/>
      <c r="L141" s="17"/>
      <c r="M141" s="17"/>
      <c r="N141" s="17"/>
      <c r="O141" s="17"/>
      <c r="P141" s="17"/>
      <c r="Q141" s="17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x14ac:dyDescent="0.25">
      <c r="A142" s="12"/>
      <c r="B142" s="15"/>
      <c r="C142" s="15"/>
      <c r="D142" s="12"/>
      <c r="E142" s="12"/>
      <c r="F142" s="12"/>
      <c r="G142" s="51"/>
      <c r="H142" s="51"/>
      <c r="I142" s="8"/>
      <c r="J142" s="8"/>
      <c r="K142" s="8"/>
      <c r="L142" s="17"/>
      <c r="M142" s="17"/>
      <c r="N142" s="17"/>
      <c r="O142" s="17"/>
      <c r="P142" s="17"/>
      <c r="Q142" s="17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x14ac:dyDescent="0.25">
      <c r="A143" s="12"/>
      <c r="B143" s="15"/>
      <c r="C143" s="15"/>
      <c r="D143" s="12"/>
      <c r="E143" s="12"/>
      <c r="F143" s="12"/>
      <c r="G143" s="51"/>
      <c r="H143" s="51"/>
      <c r="I143" s="8"/>
      <c r="J143" s="8"/>
      <c r="K143" s="8"/>
      <c r="L143" s="17"/>
      <c r="M143" s="17"/>
      <c r="N143" s="17"/>
      <c r="O143" s="17"/>
      <c r="P143" s="17"/>
      <c r="Q143" s="17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x14ac:dyDescent="0.25">
      <c r="A144" s="12"/>
      <c r="B144" s="15"/>
      <c r="C144" s="15"/>
      <c r="D144" s="12"/>
      <c r="E144" s="12"/>
      <c r="F144" s="12"/>
      <c r="G144" s="51"/>
      <c r="H144" s="51"/>
      <c r="I144" s="8"/>
      <c r="J144" s="8"/>
      <c r="K144" s="8"/>
      <c r="L144" s="17"/>
      <c r="M144" s="17"/>
      <c r="N144" s="17"/>
      <c r="O144" s="17"/>
      <c r="P144" s="17"/>
      <c r="Q144" s="17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x14ac:dyDescent="0.25">
      <c r="A145" s="12"/>
      <c r="B145" s="15"/>
      <c r="C145" s="15"/>
      <c r="D145" s="12"/>
      <c r="E145" s="12"/>
      <c r="F145" s="12"/>
      <c r="G145" s="51"/>
      <c r="H145" s="51"/>
      <c r="I145" s="8"/>
      <c r="J145" s="8"/>
      <c r="K145" s="8"/>
      <c r="L145" s="17"/>
      <c r="M145" s="17"/>
      <c r="N145" s="17"/>
      <c r="O145" s="17"/>
      <c r="P145" s="17"/>
      <c r="Q145" s="17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x14ac:dyDescent="0.25">
      <c r="A146" s="12"/>
      <c r="B146" s="15"/>
      <c r="C146" s="15"/>
      <c r="D146" s="12"/>
      <c r="E146" s="12"/>
      <c r="F146" s="12"/>
      <c r="G146" s="51"/>
      <c r="H146" s="51"/>
      <c r="I146" s="8"/>
      <c r="J146" s="8"/>
      <c r="K146" s="8"/>
      <c r="L146" s="17"/>
      <c r="M146" s="17"/>
      <c r="N146" s="17"/>
      <c r="O146" s="17"/>
      <c r="P146" s="17"/>
      <c r="Q146" s="17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x14ac:dyDescent="0.25">
      <c r="A147" s="12"/>
      <c r="B147" s="15"/>
      <c r="C147" s="15"/>
      <c r="D147" s="12"/>
      <c r="E147" s="12"/>
      <c r="F147" s="12"/>
      <c r="G147" s="51"/>
      <c r="H147" s="51"/>
      <c r="I147" s="8"/>
      <c r="J147" s="8"/>
      <c r="K147" s="8"/>
      <c r="L147" s="17"/>
      <c r="M147" s="17"/>
      <c r="N147" s="17"/>
      <c r="O147" s="17"/>
      <c r="P147" s="17"/>
      <c r="Q147" s="17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x14ac:dyDescent="0.25">
      <c r="A148" s="12"/>
      <c r="B148" s="15"/>
      <c r="C148" s="15"/>
      <c r="D148" s="12"/>
      <c r="E148" s="12"/>
      <c r="F148" s="12"/>
      <c r="G148" s="51"/>
      <c r="H148" s="51"/>
      <c r="I148" s="8"/>
      <c r="J148" s="8"/>
      <c r="K148" s="8"/>
      <c r="L148" s="17"/>
      <c r="M148" s="17"/>
      <c r="N148" s="17"/>
      <c r="O148" s="17"/>
      <c r="P148" s="17"/>
      <c r="Q148" s="17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x14ac:dyDescent="0.25">
      <c r="A149" s="12"/>
      <c r="B149" s="15"/>
      <c r="C149" s="15"/>
      <c r="D149" s="12"/>
      <c r="E149" s="12"/>
      <c r="F149" s="12"/>
      <c r="G149" s="51"/>
      <c r="H149" s="51"/>
      <c r="I149" s="8"/>
      <c r="J149" s="8"/>
      <c r="K149" s="8"/>
      <c r="L149" s="17"/>
      <c r="M149" s="17"/>
      <c r="N149" s="17"/>
      <c r="O149" s="17"/>
      <c r="P149" s="17"/>
      <c r="Q149" s="17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x14ac:dyDescent="0.25">
      <c r="A150" s="12"/>
      <c r="B150" s="15"/>
      <c r="C150" s="15"/>
      <c r="D150" s="12"/>
      <c r="E150" s="12"/>
      <c r="F150" s="12"/>
      <c r="G150" s="51"/>
      <c r="H150" s="51"/>
      <c r="I150" s="8"/>
      <c r="J150" s="8"/>
      <c r="K150" s="8"/>
      <c r="L150" s="17"/>
      <c r="M150" s="17"/>
      <c r="N150" s="17"/>
      <c r="O150" s="17"/>
      <c r="P150" s="17"/>
      <c r="Q150" s="17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x14ac:dyDescent="0.25">
      <c r="A151" s="12"/>
      <c r="B151" s="15"/>
      <c r="C151" s="15"/>
      <c r="D151" s="12"/>
      <c r="E151" s="12"/>
      <c r="F151" s="12"/>
      <c r="G151" s="51"/>
      <c r="H151" s="51"/>
      <c r="I151" s="8"/>
      <c r="J151" s="8"/>
      <c r="K151" s="8"/>
      <c r="L151" s="17"/>
      <c r="M151" s="17"/>
      <c r="N151" s="17"/>
      <c r="O151" s="17"/>
      <c r="P151" s="17"/>
      <c r="Q151" s="17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x14ac:dyDescent="0.25">
      <c r="A152" s="12"/>
      <c r="B152" s="15"/>
      <c r="C152" s="15"/>
      <c r="D152" s="12"/>
      <c r="E152" s="12"/>
      <c r="F152" s="12"/>
      <c r="G152" s="51"/>
      <c r="H152" s="51"/>
      <c r="I152" s="8"/>
      <c r="J152" s="8"/>
      <c r="K152" s="8"/>
      <c r="L152" s="17"/>
      <c r="M152" s="17"/>
      <c r="N152" s="17"/>
      <c r="O152" s="17"/>
      <c r="P152" s="17"/>
      <c r="Q152" s="17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x14ac:dyDescent="0.25">
      <c r="A153" s="12"/>
      <c r="B153" s="15"/>
      <c r="C153" s="15"/>
      <c r="D153" s="12"/>
      <c r="E153" s="12"/>
      <c r="F153" s="12"/>
      <c r="G153" s="51"/>
      <c r="H153" s="51"/>
      <c r="I153" s="8"/>
      <c r="J153" s="8"/>
      <c r="K153" s="8"/>
      <c r="L153" s="17"/>
      <c r="M153" s="17"/>
      <c r="N153" s="17"/>
      <c r="O153" s="17"/>
      <c r="P153" s="17"/>
      <c r="Q153" s="17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x14ac:dyDescent="0.25">
      <c r="A154" s="12"/>
      <c r="B154" s="15"/>
      <c r="C154" s="15"/>
      <c r="D154" s="12"/>
      <c r="E154" s="12"/>
      <c r="F154" s="12"/>
      <c r="G154" s="51"/>
      <c r="H154" s="51"/>
      <c r="I154" s="8"/>
      <c r="J154" s="8"/>
      <c r="K154" s="8"/>
      <c r="L154" s="17"/>
      <c r="M154" s="17"/>
      <c r="N154" s="17"/>
      <c r="O154" s="17"/>
      <c r="P154" s="17"/>
      <c r="Q154" s="17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x14ac:dyDescent="0.25">
      <c r="A155" s="12"/>
      <c r="B155" s="15"/>
      <c r="C155" s="15"/>
      <c r="D155" s="12"/>
      <c r="E155" s="12"/>
      <c r="F155" s="12"/>
      <c r="G155" s="51"/>
      <c r="H155" s="51"/>
      <c r="I155" s="8"/>
      <c r="J155" s="8"/>
      <c r="K155" s="8"/>
      <c r="L155" s="17"/>
      <c r="M155" s="17"/>
      <c r="N155" s="17"/>
      <c r="O155" s="17"/>
      <c r="P155" s="17"/>
      <c r="Q155" s="17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x14ac:dyDescent="0.25">
      <c r="A156" s="12"/>
      <c r="B156" s="15"/>
      <c r="C156" s="15"/>
      <c r="D156" s="12"/>
      <c r="E156" s="12"/>
      <c r="F156" s="12"/>
      <c r="G156" s="51"/>
      <c r="H156" s="51"/>
      <c r="I156" s="8"/>
      <c r="J156" s="8"/>
      <c r="K156" s="8"/>
      <c r="L156" s="17"/>
      <c r="M156" s="17"/>
      <c r="N156" s="17"/>
      <c r="O156" s="17"/>
      <c r="P156" s="17"/>
      <c r="Q156" s="17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x14ac:dyDescent="0.25">
      <c r="A157" s="12"/>
      <c r="B157" s="15"/>
      <c r="C157" s="15"/>
      <c r="D157" s="12"/>
      <c r="E157" s="12"/>
      <c r="F157" s="12"/>
      <c r="G157" s="51"/>
      <c r="H157" s="51"/>
      <c r="I157" s="8"/>
      <c r="J157" s="8"/>
      <c r="K157" s="8"/>
      <c r="L157" s="17"/>
      <c r="M157" s="17"/>
      <c r="N157" s="17"/>
      <c r="O157" s="17"/>
      <c r="P157" s="17"/>
      <c r="Q157" s="17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x14ac:dyDescent="0.25">
      <c r="A158" s="12"/>
      <c r="B158" s="15"/>
      <c r="C158" s="15"/>
      <c r="D158" s="12"/>
      <c r="E158" s="12"/>
      <c r="F158" s="12"/>
      <c r="G158" s="51"/>
      <c r="H158" s="51"/>
      <c r="I158" s="8"/>
      <c r="J158" s="8"/>
      <c r="K158" s="8"/>
      <c r="L158" s="17"/>
      <c r="M158" s="17"/>
      <c r="N158" s="17"/>
      <c r="O158" s="17"/>
      <c r="P158" s="17"/>
      <c r="Q158" s="17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x14ac:dyDescent="0.25">
      <c r="J159" s="8"/>
      <c r="K159" s="8"/>
      <c r="L159" s="17"/>
      <c r="M159" s="17"/>
      <c r="N159" s="17"/>
      <c r="O159" s="17"/>
      <c r="P159" s="17"/>
      <c r="Q159" s="17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x14ac:dyDescent="0.25">
      <c r="J160" s="8"/>
      <c r="K160" s="8"/>
      <c r="L160" s="17"/>
      <c r="M160" s="17"/>
      <c r="N160" s="17"/>
      <c r="O160" s="17"/>
      <c r="P160" s="17"/>
      <c r="Q160" s="17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0:27" x14ac:dyDescent="0.25">
      <c r="J161" s="8"/>
      <c r="K161" s="8"/>
      <c r="L161" s="17"/>
      <c r="M161" s="17"/>
      <c r="N161" s="17"/>
      <c r="O161" s="17"/>
      <c r="P161" s="17"/>
      <c r="Q161" s="17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0:27" x14ac:dyDescent="0.25">
      <c r="J162" s="8"/>
      <c r="K162" s="8"/>
      <c r="L162" s="17"/>
      <c r="M162" s="17"/>
      <c r="N162" s="17"/>
      <c r="O162" s="17"/>
      <c r="P162" s="17"/>
      <c r="Q162" s="17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0:27" x14ac:dyDescent="0.25">
      <c r="J163" s="8"/>
      <c r="K163" s="8"/>
      <c r="L163" s="17"/>
      <c r="M163" s="17"/>
      <c r="N163" s="17"/>
      <c r="O163" s="17"/>
      <c r="P163" s="17"/>
      <c r="Q163" s="17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0:27" x14ac:dyDescent="0.25">
      <c r="J164" s="8"/>
      <c r="K164" s="8"/>
      <c r="L164" s="17"/>
      <c r="M164" s="17"/>
      <c r="N164" s="17"/>
      <c r="O164" s="17"/>
      <c r="P164" s="17"/>
      <c r="Q164" s="17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0:27" x14ac:dyDescent="0.25">
      <c r="J165" s="8"/>
      <c r="K165" s="8"/>
      <c r="L165" s="17"/>
      <c r="M165" s="17"/>
      <c r="N165" s="17"/>
      <c r="O165" s="17"/>
      <c r="P165" s="17"/>
      <c r="Q165" s="17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0:27" x14ac:dyDescent="0.25">
      <c r="J166" s="8"/>
      <c r="K166" s="8"/>
      <c r="L166" s="17"/>
      <c r="M166" s="17"/>
      <c r="N166" s="17"/>
      <c r="O166" s="17"/>
      <c r="P166" s="17"/>
      <c r="Q166" s="17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0:27" x14ac:dyDescent="0.25">
      <c r="J167" s="8"/>
      <c r="K167" s="8"/>
      <c r="L167" s="17"/>
      <c r="M167" s="17"/>
      <c r="N167" s="17"/>
      <c r="O167" s="17"/>
      <c r="P167" s="17"/>
      <c r="Q167" s="17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0:27" x14ac:dyDescent="0.25">
      <c r="J168" s="8"/>
      <c r="K168" s="8"/>
      <c r="L168" s="17"/>
      <c r="M168" s="17"/>
      <c r="N168" s="17"/>
      <c r="O168" s="17"/>
      <c r="P168" s="17"/>
      <c r="Q168" s="17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0:27" x14ac:dyDescent="0.25">
      <c r="J169" s="8"/>
      <c r="K169" s="8"/>
      <c r="L169" s="17"/>
      <c r="M169" s="17"/>
      <c r="N169" s="17"/>
      <c r="O169" s="17"/>
      <c r="P169" s="17"/>
      <c r="Q169" s="17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0:27" x14ac:dyDescent="0.25">
      <c r="J170" s="8"/>
      <c r="K170" s="8"/>
      <c r="L170" s="17"/>
      <c r="M170" s="17"/>
      <c r="N170" s="17"/>
      <c r="O170" s="17"/>
      <c r="P170" s="17"/>
      <c r="Q170" s="17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0:27" x14ac:dyDescent="0.25">
      <c r="J171" s="8"/>
      <c r="K171" s="8"/>
      <c r="L171" s="17"/>
      <c r="M171" s="17"/>
      <c r="N171" s="17"/>
      <c r="O171" s="17"/>
      <c r="P171" s="17"/>
      <c r="Q171" s="17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0:27" x14ac:dyDescent="0.25">
      <c r="J172" s="8"/>
      <c r="K172" s="8"/>
      <c r="L172" s="17"/>
      <c r="M172" s="17"/>
      <c r="N172" s="17"/>
      <c r="O172" s="17"/>
      <c r="P172" s="17"/>
      <c r="Q172" s="17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0:27" x14ac:dyDescent="0.25">
      <c r="J173" s="8"/>
      <c r="K173" s="8"/>
      <c r="L173" s="17"/>
      <c r="M173" s="17"/>
      <c r="N173" s="17"/>
      <c r="O173" s="17"/>
      <c r="P173" s="17"/>
      <c r="Q173" s="17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0:27" x14ac:dyDescent="0.25">
      <c r="J174" s="8"/>
      <c r="K174" s="8"/>
      <c r="L174" s="17"/>
      <c r="M174" s="17"/>
      <c r="N174" s="17"/>
      <c r="O174" s="17"/>
      <c r="P174" s="17"/>
      <c r="Q174" s="17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0:27" x14ac:dyDescent="0.25">
      <c r="J175" s="8"/>
      <c r="K175" s="8"/>
      <c r="L175" s="17"/>
      <c r="M175" s="17"/>
      <c r="N175" s="17"/>
      <c r="O175" s="17"/>
      <c r="P175" s="17"/>
      <c r="Q175" s="17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0:27" x14ac:dyDescent="0.25">
      <c r="J176" s="8"/>
      <c r="K176" s="8"/>
      <c r="L176" s="17"/>
      <c r="M176" s="17"/>
      <c r="N176" s="17"/>
      <c r="O176" s="17"/>
      <c r="P176" s="17"/>
      <c r="Q176" s="17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0:27" x14ac:dyDescent="0.25">
      <c r="J177" s="8"/>
      <c r="K177" s="8"/>
      <c r="L177" s="17"/>
      <c r="M177" s="17"/>
      <c r="N177" s="17"/>
      <c r="O177" s="17"/>
      <c r="P177" s="17"/>
      <c r="Q177" s="17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0:27" x14ac:dyDescent="0.25">
      <c r="J178" s="8"/>
      <c r="K178" s="8"/>
      <c r="L178" s="17"/>
      <c r="M178" s="17"/>
      <c r="N178" s="17"/>
      <c r="O178" s="17"/>
      <c r="P178" s="17"/>
      <c r="Q178" s="17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0:27" x14ac:dyDescent="0.25">
      <c r="J179" s="8"/>
      <c r="K179" s="8"/>
      <c r="L179" s="17"/>
      <c r="M179" s="17"/>
      <c r="N179" s="17"/>
      <c r="O179" s="17"/>
      <c r="P179" s="17"/>
      <c r="Q179" s="17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0:27" x14ac:dyDescent="0.25">
      <c r="J180" s="8"/>
      <c r="K180" s="8"/>
      <c r="L180" s="17"/>
      <c r="M180" s="17"/>
      <c r="N180" s="17"/>
      <c r="O180" s="17"/>
      <c r="P180" s="17"/>
      <c r="Q180" s="17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0:27" x14ac:dyDescent="0.25">
      <c r="J181" s="8"/>
      <c r="K181" s="8"/>
      <c r="L181" s="17"/>
      <c r="M181" s="17"/>
      <c r="N181" s="17"/>
      <c r="O181" s="17"/>
      <c r="P181" s="17"/>
      <c r="Q181" s="17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0:27" x14ac:dyDescent="0.25">
      <c r="J182" s="8"/>
      <c r="K182" s="8"/>
      <c r="L182" s="17"/>
      <c r="M182" s="17"/>
      <c r="N182" s="17"/>
      <c r="O182" s="17"/>
      <c r="P182" s="17"/>
      <c r="Q182" s="17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0:27" x14ac:dyDescent="0.25">
      <c r="J183" s="8"/>
      <c r="K183" s="8"/>
      <c r="L183" s="17"/>
      <c r="M183" s="17"/>
      <c r="N183" s="17"/>
      <c r="O183" s="17"/>
      <c r="P183" s="17"/>
      <c r="Q183" s="17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0:27" x14ac:dyDescent="0.25">
      <c r="J184" s="8"/>
      <c r="K184" s="8"/>
      <c r="L184" s="17"/>
      <c r="M184" s="17"/>
      <c r="N184" s="17"/>
      <c r="O184" s="17"/>
      <c r="P184" s="17"/>
      <c r="Q184" s="17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0:27" x14ac:dyDescent="0.25">
      <c r="J185" s="8"/>
      <c r="K185" s="8"/>
      <c r="L185" s="17"/>
      <c r="M185" s="17"/>
      <c r="N185" s="17"/>
      <c r="O185" s="17"/>
      <c r="P185" s="17"/>
      <c r="Q185" s="17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0:27" x14ac:dyDescent="0.25">
      <c r="J186" s="8"/>
      <c r="K186" s="8"/>
      <c r="L186" s="17"/>
      <c r="M186" s="17"/>
      <c r="N186" s="17"/>
      <c r="O186" s="17"/>
      <c r="P186" s="17"/>
      <c r="Q186" s="17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0:27" x14ac:dyDescent="0.25">
      <c r="J187" s="8"/>
      <c r="K187" s="8"/>
      <c r="L187" s="17"/>
      <c r="M187" s="17"/>
      <c r="N187" s="17"/>
      <c r="O187" s="17"/>
      <c r="P187" s="17"/>
      <c r="Q187" s="17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0:27" x14ac:dyDescent="0.25">
      <c r="J188" s="8"/>
      <c r="K188" s="8"/>
      <c r="L188" s="17"/>
      <c r="M188" s="17"/>
      <c r="N188" s="17"/>
      <c r="O188" s="17"/>
      <c r="P188" s="17"/>
      <c r="Q188" s="17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0:27" x14ac:dyDescent="0.25">
      <c r="J189" s="8"/>
      <c r="K189" s="8"/>
      <c r="L189" s="17"/>
      <c r="M189" s="17"/>
      <c r="N189" s="17"/>
      <c r="O189" s="17"/>
      <c r="P189" s="17"/>
      <c r="Q189" s="17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0:27" x14ac:dyDescent="0.25">
      <c r="J190" s="8"/>
      <c r="K190" s="8"/>
      <c r="L190" s="17"/>
      <c r="M190" s="17"/>
      <c r="N190" s="17"/>
      <c r="O190" s="17"/>
      <c r="P190" s="17"/>
      <c r="Q190" s="17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0:27" x14ac:dyDescent="0.25">
      <c r="K191" s="8"/>
      <c r="L191" s="17"/>
      <c r="M191" s="17"/>
      <c r="N191" s="17"/>
      <c r="O191" s="17"/>
      <c r="P191" s="17"/>
      <c r="Q191" s="17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0:27" x14ac:dyDescent="0.25">
      <c r="K192" s="8"/>
      <c r="L192" s="17"/>
      <c r="M192" s="17"/>
      <c r="N192" s="17"/>
      <c r="O192" s="17"/>
      <c r="P192" s="17"/>
      <c r="Q192" s="17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1:27" x14ac:dyDescent="0.25">
      <c r="K193" s="8"/>
      <c r="L193" s="17"/>
      <c r="M193" s="17"/>
      <c r="N193" s="17"/>
      <c r="O193" s="17"/>
      <c r="P193" s="17"/>
      <c r="Q193" s="17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1:27" x14ac:dyDescent="0.25">
      <c r="K194" s="8"/>
      <c r="L194" s="17"/>
      <c r="M194" s="17"/>
      <c r="N194" s="17"/>
      <c r="O194" s="17"/>
      <c r="P194" s="17"/>
      <c r="Q194" s="17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1:27" x14ac:dyDescent="0.25">
      <c r="K195" s="8"/>
      <c r="L195" s="17"/>
      <c r="M195" s="17"/>
      <c r="N195" s="17"/>
      <c r="O195" s="17"/>
      <c r="P195" s="17"/>
      <c r="Q195" s="17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1:27" x14ac:dyDescent="0.25">
      <c r="K196" s="8"/>
      <c r="L196" s="17"/>
      <c r="M196" s="17"/>
      <c r="N196" s="17"/>
      <c r="O196" s="17"/>
      <c r="P196" s="17"/>
      <c r="Q196" s="17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1:27" x14ac:dyDescent="0.25">
      <c r="K197" s="8"/>
      <c r="L197" s="17"/>
      <c r="M197" s="17"/>
      <c r="N197" s="17"/>
      <c r="O197" s="17"/>
      <c r="P197" s="17"/>
      <c r="Q197" s="17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1:27" x14ac:dyDescent="0.25">
      <c r="K198" s="8"/>
      <c r="L198" s="17"/>
      <c r="M198" s="17"/>
      <c r="N198" s="17"/>
      <c r="O198" s="17"/>
      <c r="P198" s="17"/>
      <c r="Q198" s="17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1:27" x14ac:dyDescent="0.25">
      <c r="K199" s="8"/>
      <c r="L199" s="17"/>
      <c r="M199" s="17"/>
      <c r="N199" s="17"/>
      <c r="O199" s="17"/>
      <c r="P199" s="17"/>
      <c r="Q199" s="17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1:27" x14ac:dyDescent="0.25">
      <c r="K200" s="8"/>
      <c r="L200" s="17"/>
      <c r="M200" s="17"/>
      <c r="N200" s="17"/>
      <c r="O200" s="17"/>
      <c r="P200" s="17"/>
      <c r="Q200" s="17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1:27" x14ac:dyDescent="0.25">
      <c r="K201" s="8"/>
      <c r="L201" s="17"/>
      <c r="M201" s="17"/>
      <c r="N201" s="17"/>
      <c r="O201" s="17"/>
      <c r="P201" s="17"/>
      <c r="Q201" s="17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1:27" x14ac:dyDescent="0.25">
      <c r="K202" s="8"/>
      <c r="L202" s="17"/>
      <c r="M202" s="17"/>
      <c r="N202" s="17"/>
      <c r="O202" s="17"/>
      <c r="P202" s="17"/>
      <c r="Q202" s="17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1:27" x14ac:dyDescent="0.25">
      <c r="K203" s="8"/>
      <c r="L203" s="17"/>
      <c r="M203" s="17"/>
      <c r="N203" s="17"/>
      <c r="O203" s="17"/>
      <c r="P203" s="17"/>
      <c r="Q203" s="17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1:27" x14ac:dyDescent="0.25">
      <c r="K204" s="8"/>
      <c r="L204" s="17"/>
      <c r="M204" s="17"/>
      <c r="N204" s="17"/>
      <c r="O204" s="17"/>
      <c r="P204" s="17"/>
      <c r="Q204" s="17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1:27" x14ac:dyDescent="0.25">
      <c r="K205" s="8"/>
      <c r="L205" s="17"/>
      <c r="M205" s="17"/>
      <c r="N205" s="17"/>
      <c r="O205" s="17"/>
      <c r="P205" s="17"/>
      <c r="Q205" s="17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1:27" x14ac:dyDescent="0.25">
      <c r="K206" s="8"/>
      <c r="L206" s="17"/>
      <c r="M206" s="17"/>
      <c r="N206" s="17"/>
      <c r="O206" s="17"/>
      <c r="P206" s="17"/>
      <c r="Q206" s="17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1:27" x14ac:dyDescent="0.25">
      <c r="K207" s="8"/>
      <c r="L207" s="17"/>
      <c r="M207" s="17"/>
      <c r="N207" s="17"/>
      <c r="O207" s="17"/>
      <c r="P207" s="17"/>
      <c r="Q207" s="17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1:27" x14ac:dyDescent="0.25">
      <c r="K208" s="8"/>
      <c r="L208" s="17"/>
      <c r="M208" s="17"/>
      <c r="N208" s="17"/>
      <c r="O208" s="17"/>
      <c r="P208" s="17"/>
      <c r="Q208" s="17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1:27" x14ac:dyDescent="0.25">
      <c r="K209" s="8"/>
      <c r="L209" s="17"/>
      <c r="M209" s="17"/>
      <c r="N209" s="17"/>
      <c r="O209" s="17"/>
      <c r="P209" s="17"/>
      <c r="Q209" s="17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1:27" x14ac:dyDescent="0.25">
      <c r="K210" s="8"/>
      <c r="L210" s="17"/>
      <c r="M210" s="17"/>
      <c r="N210" s="17"/>
      <c r="O210" s="17"/>
      <c r="P210" s="17"/>
      <c r="Q210" s="17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1:27" x14ac:dyDescent="0.25">
      <c r="K211" s="8"/>
      <c r="L211" s="17"/>
      <c r="M211" s="17"/>
      <c r="N211" s="17"/>
      <c r="O211" s="17"/>
      <c r="P211" s="17"/>
      <c r="Q211" s="17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1:27" x14ac:dyDescent="0.25">
      <c r="K212" s="8"/>
      <c r="L212" s="17"/>
      <c r="M212" s="17"/>
      <c r="N212" s="17"/>
      <c r="O212" s="17"/>
      <c r="P212" s="17"/>
      <c r="Q212" s="17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1:27" x14ac:dyDescent="0.25">
      <c r="K213" s="8"/>
      <c r="L213" s="17"/>
      <c r="M213" s="17"/>
      <c r="N213" s="17"/>
      <c r="O213" s="17"/>
      <c r="P213" s="17"/>
      <c r="Q213" s="17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1:27" x14ac:dyDescent="0.25">
      <c r="K214" s="8"/>
      <c r="L214" s="17"/>
      <c r="M214" s="17"/>
      <c r="N214" s="17"/>
      <c r="O214" s="17"/>
      <c r="P214" s="17"/>
      <c r="Q214" s="17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1:27" x14ac:dyDescent="0.25">
      <c r="K215" s="8"/>
      <c r="L215" s="17"/>
      <c r="M215" s="17"/>
      <c r="N215" s="17"/>
      <c r="O215" s="17"/>
      <c r="P215" s="17"/>
      <c r="Q215" s="17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1:27" x14ac:dyDescent="0.25">
      <c r="K216" s="8"/>
      <c r="L216" s="17"/>
      <c r="M216" s="17"/>
      <c r="N216" s="17"/>
      <c r="O216" s="17"/>
      <c r="P216" s="17"/>
      <c r="Q216" s="17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1:27" x14ac:dyDescent="0.25">
      <c r="K217" s="8"/>
      <c r="L217" s="17"/>
      <c r="M217" s="17"/>
      <c r="N217" s="17"/>
      <c r="O217" s="17"/>
      <c r="P217" s="17"/>
      <c r="Q217" s="17"/>
      <c r="R217" s="8"/>
      <c r="S217" s="8"/>
      <c r="T217" s="8"/>
      <c r="U217" s="8"/>
      <c r="V217" s="8"/>
      <c r="W217" s="8"/>
      <c r="X217" s="8"/>
      <c r="Y217" s="8"/>
      <c r="Z217" s="8"/>
      <c r="AA217" s="8"/>
    </row>
  </sheetData>
  <dataValidations count="1">
    <dataValidation type="list" allowBlank="1" showErrorMessage="1" sqref="F3:F15">
      <formula1>#REF!</formula1>
    </dataValidation>
  </dataValidations>
  <pageMargins left="0.70866141732283472" right="0.70866141732283472" top="0.74803149606299213" bottom="0.74803149606299213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7A</vt:lpstr>
      <vt:lpstr>7B</vt:lpstr>
      <vt:lpstr>8A</vt:lpstr>
      <vt:lpstr>8B</vt:lpstr>
      <vt:lpstr>1A</vt:lpstr>
      <vt:lpstr>1B</vt:lpstr>
      <vt:lpstr>1C</vt:lpstr>
      <vt:lpstr>1D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3E</vt:lpstr>
      <vt:lpstr>4A</vt:lpstr>
      <vt:lpstr>4B</vt:lpstr>
      <vt:lpstr>4D</vt:lpstr>
      <vt:lpstr>4E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</dc:creator>
  <cp:lastModifiedBy>Coordinación</cp:lastModifiedBy>
  <dcterms:created xsi:type="dcterms:W3CDTF">2022-05-06T15:04:23Z</dcterms:created>
  <dcterms:modified xsi:type="dcterms:W3CDTF">2022-05-09T14:22:22Z</dcterms:modified>
</cp:coreProperties>
</file>